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8385" firstSheet="5" activeTab="11"/>
  </bookViews>
  <sheets>
    <sheet name="S0" sheetId="15" r:id="rId1"/>
    <sheet name="S1" sheetId="13" r:id="rId2"/>
    <sheet name="S2" sheetId="9" r:id="rId3"/>
    <sheet name="S3" sheetId="12" r:id="rId4"/>
    <sheet name="S4" sheetId="18" r:id="rId5"/>
    <sheet name="S5" sheetId="10" r:id="rId6"/>
    <sheet name="S6" sheetId="19" r:id="rId7"/>
    <sheet name="S7" sheetId="3" r:id="rId8"/>
    <sheet name="S8" sheetId="20" r:id="rId9"/>
    <sheet name="S9" sheetId="5" r:id="rId10"/>
    <sheet name="S10" sheetId="6" r:id="rId11"/>
    <sheet name="S11" sheetId="7" r:id="rId12"/>
    <sheet name="S12" sheetId="21" r:id="rId13"/>
    <sheet name="S13" sheetId="16" r:id="rId14"/>
    <sheet name="S14" sheetId="17" r:id="rId15"/>
  </sheets>
  <definedNames>
    <definedName name="_xlnm._FilterDatabase" localSheetId="0" hidden="1">S0!$A$5:$G$42</definedName>
    <definedName name="_xlnm._FilterDatabase" localSheetId="1" hidden="1">'S1'!$A$5:$G$42</definedName>
    <definedName name="_xlnm._FilterDatabase" localSheetId="10" hidden="1">'S10'!$A$5:$G$42</definedName>
    <definedName name="_xlnm._FilterDatabase" localSheetId="11" hidden="1">'S11'!$A$5:$G$42</definedName>
    <definedName name="_xlnm._FilterDatabase" localSheetId="12" hidden="1">'S12'!$A$5:$G$42</definedName>
    <definedName name="_xlnm._FilterDatabase" localSheetId="13" hidden="1">'S13'!$A$5:$G$42</definedName>
    <definedName name="_xlnm._FilterDatabase" localSheetId="14" hidden="1">'S14'!$A$5:$G$42</definedName>
    <definedName name="_xlnm._FilterDatabase" localSheetId="2" hidden="1">'S2'!$A$5:$G$42</definedName>
    <definedName name="_xlnm._FilterDatabase" localSheetId="3" hidden="1">'S3'!$A$5:$G$42</definedName>
    <definedName name="_xlnm._FilterDatabase" localSheetId="4" hidden="1">'S4'!$A$5:$G$42</definedName>
    <definedName name="_xlnm._FilterDatabase" localSheetId="5" hidden="1">'S5'!$A$5:$G$42</definedName>
    <definedName name="_xlnm._FilterDatabase" localSheetId="6" hidden="1">'S6'!$A$5:$G$42</definedName>
    <definedName name="_xlnm._FilterDatabase" localSheetId="7" hidden="1">'S7'!$A$5:$G$42</definedName>
    <definedName name="_xlnm._FilterDatabase" localSheetId="8" hidden="1">'S8'!$A$5:$G$42</definedName>
    <definedName name="_xlnm._FilterDatabase" localSheetId="9" hidden="1">'S9'!$A$5:$G$42</definedName>
    <definedName name="_GoBack" localSheetId="13">'S13'!$E$36</definedName>
    <definedName name="_GoBack" localSheetId="6">'S6'!$E$36</definedName>
  </definedNames>
  <calcPr calcId="145621"/>
</workbook>
</file>

<file path=xl/calcChain.xml><?xml version="1.0" encoding="utf-8"?>
<calcChain xmlns="http://schemas.openxmlformats.org/spreadsheetml/2006/main">
  <c r="D42" i="21" l="1"/>
  <c r="D41" i="21"/>
  <c r="D40" i="21"/>
  <c r="D39" i="21"/>
  <c r="C39" i="21"/>
  <c r="D38" i="21"/>
  <c r="C38" i="21"/>
  <c r="D37" i="21"/>
  <c r="C37" i="21"/>
  <c r="D36" i="21"/>
  <c r="C36" i="21"/>
  <c r="G35" i="21"/>
  <c r="D35" i="21"/>
  <c r="C35" i="21"/>
  <c r="D34" i="21"/>
  <c r="D33" i="21"/>
  <c r="D32" i="21"/>
  <c r="C32" i="21"/>
  <c r="D31" i="21"/>
  <c r="C31" i="21"/>
  <c r="D30" i="21"/>
  <c r="C30" i="21"/>
  <c r="D29" i="21"/>
  <c r="C29" i="21"/>
  <c r="G28" i="21"/>
  <c r="D28" i="21"/>
  <c r="C28" i="21"/>
  <c r="D27" i="21"/>
  <c r="D26" i="21"/>
  <c r="D25" i="21"/>
  <c r="C25" i="21"/>
  <c r="D24" i="21"/>
  <c r="C24" i="21"/>
  <c r="D23" i="21"/>
  <c r="C23" i="21"/>
  <c r="D22" i="21"/>
  <c r="C22" i="21"/>
  <c r="G21" i="21"/>
  <c r="D21" i="21"/>
  <c r="C21" i="21"/>
  <c r="D20" i="21"/>
  <c r="D19" i="21"/>
  <c r="D18" i="21"/>
  <c r="C18" i="21"/>
  <c r="D17" i="21"/>
  <c r="C17" i="21"/>
  <c r="D16" i="21"/>
  <c r="C16" i="21"/>
  <c r="D15" i="21"/>
  <c r="C15" i="21"/>
  <c r="G14" i="21"/>
  <c r="D14" i="21"/>
  <c r="C14" i="21"/>
  <c r="E13" i="21"/>
  <c r="E20" i="21"/>
  <c r="E27" i="21" s="1"/>
  <c r="E34" i="21" s="1"/>
  <c r="D13" i="21"/>
  <c r="D12" i="21"/>
  <c r="D11" i="21"/>
  <c r="D10" i="21"/>
  <c r="D9" i="21"/>
  <c r="D8" i="21"/>
  <c r="G7" i="21"/>
  <c r="D7" i="21"/>
  <c r="D42" i="20"/>
  <c r="D41" i="20"/>
  <c r="D40" i="20"/>
  <c r="D39" i="20"/>
  <c r="C39" i="20"/>
  <c r="D38" i="20"/>
  <c r="C38" i="20"/>
  <c r="D37" i="20"/>
  <c r="C37" i="20"/>
  <c r="D36" i="20"/>
  <c r="C36" i="20"/>
  <c r="G35" i="20"/>
  <c r="D35" i="20"/>
  <c r="C35" i="20"/>
  <c r="D34" i="20"/>
  <c r="D33" i="20"/>
  <c r="D32" i="20"/>
  <c r="C32" i="20"/>
  <c r="D31" i="20"/>
  <c r="C31" i="20"/>
  <c r="D30" i="20"/>
  <c r="C30" i="20"/>
  <c r="D29" i="20"/>
  <c r="C29" i="20"/>
  <c r="G28" i="20"/>
  <c r="D28" i="20"/>
  <c r="C28" i="20"/>
  <c r="D27" i="20"/>
  <c r="D26" i="20"/>
  <c r="D25" i="20"/>
  <c r="C25" i="20"/>
  <c r="D24" i="20"/>
  <c r="C24" i="20"/>
  <c r="D23" i="20"/>
  <c r="C23" i="20"/>
  <c r="D22" i="20"/>
  <c r="C22" i="20"/>
  <c r="G21" i="20"/>
  <c r="D21" i="20"/>
  <c r="C21" i="20"/>
  <c r="D20" i="20"/>
  <c r="D19" i="20"/>
  <c r="D18" i="20"/>
  <c r="C18" i="20"/>
  <c r="D17" i="20"/>
  <c r="C17" i="20"/>
  <c r="D16" i="20"/>
  <c r="C16" i="20"/>
  <c r="D15" i="20"/>
  <c r="C15" i="20"/>
  <c r="G14" i="20"/>
  <c r="D14" i="20"/>
  <c r="C14" i="20"/>
  <c r="E13" i="20"/>
  <c r="E20" i="20"/>
  <c r="E27" i="20" s="1"/>
  <c r="E34" i="20" s="1"/>
  <c r="D13" i="20"/>
  <c r="D12" i="20"/>
  <c r="D11" i="20"/>
  <c r="D10" i="20"/>
  <c r="D9" i="20"/>
  <c r="D8" i="20"/>
  <c r="G7" i="20"/>
  <c r="D7" i="20"/>
  <c r="D42" i="19"/>
  <c r="D41" i="19"/>
  <c r="D40" i="19"/>
  <c r="D39" i="19"/>
  <c r="C39" i="19"/>
  <c r="D38" i="19"/>
  <c r="C38" i="19"/>
  <c r="D37" i="19"/>
  <c r="C37" i="19"/>
  <c r="D36" i="19"/>
  <c r="C36" i="19"/>
  <c r="G35" i="19"/>
  <c r="D35" i="19"/>
  <c r="C35" i="19"/>
  <c r="D34" i="19"/>
  <c r="D33" i="19"/>
  <c r="D32" i="19"/>
  <c r="C32" i="19"/>
  <c r="D31" i="19"/>
  <c r="C31" i="19"/>
  <c r="D30" i="19"/>
  <c r="C30" i="19"/>
  <c r="D29" i="19"/>
  <c r="C29" i="19"/>
  <c r="G28" i="19"/>
  <c r="D28" i="19"/>
  <c r="C28" i="19"/>
  <c r="D27" i="19"/>
  <c r="D26" i="19"/>
  <c r="D25" i="19"/>
  <c r="C25" i="19"/>
  <c r="D24" i="19"/>
  <c r="C24" i="19"/>
  <c r="D23" i="19"/>
  <c r="C23" i="19"/>
  <c r="D22" i="19"/>
  <c r="C22" i="19"/>
  <c r="G21" i="19"/>
  <c r="D21" i="19"/>
  <c r="C21" i="19"/>
  <c r="D20" i="19"/>
  <c r="D19" i="19"/>
  <c r="D18" i="19"/>
  <c r="C18" i="19"/>
  <c r="D17" i="19"/>
  <c r="C17" i="19"/>
  <c r="D16" i="19"/>
  <c r="C16" i="19"/>
  <c r="D15" i="19"/>
  <c r="C15" i="19"/>
  <c r="G14" i="19"/>
  <c r="D14" i="19"/>
  <c r="C14" i="19"/>
  <c r="E13" i="19"/>
  <c r="E20" i="19"/>
  <c r="E27" i="19" s="1"/>
  <c r="E34" i="19" s="1"/>
  <c r="D13" i="19"/>
  <c r="D12" i="19"/>
  <c r="D11" i="19"/>
  <c r="D10" i="19"/>
  <c r="D9" i="19"/>
  <c r="D8" i="19"/>
  <c r="G7" i="19"/>
  <c r="D7" i="19"/>
  <c r="D42" i="18"/>
  <c r="D41" i="18"/>
  <c r="D40" i="18"/>
  <c r="D39" i="18"/>
  <c r="C39" i="18"/>
  <c r="D38" i="18"/>
  <c r="C38" i="18"/>
  <c r="D37" i="18"/>
  <c r="C37" i="18"/>
  <c r="D36" i="18"/>
  <c r="C36" i="18"/>
  <c r="G35" i="18"/>
  <c r="D35" i="18"/>
  <c r="C35" i="18"/>
  <c r="D34" i="18"/>
  <c r="D33" i="18"/>
  <c r="D32" i="18"/>
  <c r="C32" i="18"/>
  <c r="D31" i="18"/>
  <c r="C31" i="18"/>
  <c r="D30" i="18"/>
  <c r="C30" i="18"/>
  <c r="D29" i="18"/>
  <c r="C29" i="18"/>
  <c r="G28" i="18"/>
  <c r="D28" i="18"/>
  <c r="C28" i="18"/>
  <c r="D27" i="18"/>
  <c r="D26" i="18"/>
  <c r="D25" i="18"/>
  <c r="C25" i="18"/>
  <c r="D24" i="18"/>
  <c r="C24" i="18"/>
  <c r="D23" i="18"/>
  <c r="C23" i="18"/>
  <c r="D22" i="18"/>
  <c r="C22" i="18"/>
  <c r="G21" i="18"/>
  <c r="D21" i="18"/>
  <c r="C21" i="18"/>
  <c r="D20" i="18"/>
  <c r="D19" i="18"/>
  <c r="D18" i="18"/>
  <c r="C18" i="18"/>
  <c r="D17" i="18"/>
  <c r="C17" i="18"/>
  <c r="D16" i="18"/>
  <c r="C16" i="18"/>
  <c r="D15" i="18"/>
  <c r="C15" i="18"/>
  <c r="G14" i="18"/>
  <c r="D14" i="18"/>
  <c r="C14" i="18"/>
  <c r="E13" i="18"/>
  <c r="E20" i="18" s="1"/>
  <c r="E27" i="18" s="1"/>
  <c r="E34" i="18" s="1"/>
  <c r="D13" i="18"/>
  <c r="D12" i="18"/>
  <c r="D11" i="18"/>
  <c r="D10" i="18"/>
  <c r="D9" i="18"/>
  <c r="D8" i="18"/>
  <c r="G7" i="18"/>
  <c r="D7" i="18"/>
  <c r="D42" i="17"/>
  <c r="D41" i="17"/>
  <c r="D40" i="17"/>
  <c r="D39" i="17"/>
  <c r="C39" i="17"/>
  <c r="D38" i="17"/>
  <c r="C38" i="17"/>
  <c r="D37" i="17"/>
  <c r="C37" i="17"/>
  <c r="D36" i="17"/>
  <c r="C36" i="17"/>
  <c r="G35" i="17"/>
  <c r="D35" i="17"/>
  <c r="C35" i="17"/>
  <c r="D34" i="17"/>
  <c r="D33" i="17"/>
  <c r="D32" i="17"/>
  <c r="C32" i="17"/>
  <c r="D31" i="17"/>
  <c r="C31" i="17"/>
  <c r="D30" i="17"/>
  <c r="C30" i="17"/>
  <c r="D29" i="17"/>
  <c r="C29" i="17"/>
  <c r="G28" i="17"/>
  <c r="D28" i="17"/>
  <c r="C28" i="17"/>
  <c r="D27" i="17"/>
  <c r="D26" i="17"/>
  <c r="D25" i="17"/>
  <c r="C25" i="17"/>
  <c r="D24" i="17"/>
  <c r="C24" i="17"/>
  <c r="D23" i="17"/>
  <c r="C23" i="17"/>
  <c r="D22" i="17"/>
  <c r="C22" i="17"/>
  <c r="G21" i="17"/>
  <c r="D21" i="17"/>
  <c r="C21" i="17"/>
  <c r="D20" i="17"/>
  <c r="D19" i="17"/>
  <c r="D18" i="17"/>
  <c r="C18" i="17"/>
  <c r="D17" i="17"/>
  <c r="C17" i="17"/>
  <c r="D16" i="17"/>
  <c r="C16" i="17"/>
  <c r="D15" i="17"/>
  <c r="C15" i="17"/>
  <c r="G14" i="17"/>
  <c r="D14" i="17"/>
  <c r="C14" i="17"/>
  <c r="D13" i="17"/>
  <c r="D12" i="17"/>
  <c r="D11" i="17"/>
  <c r="D10" i="17"/>
  <c r="D9" i="17"/>
  <c r="D8" i="17"/>
  <c r="G7" i="17"/>
  <c r="D7" i="17"/>
  <c r="E13" i="16"/>
  <c r="E13" i="10"/>
  <c r="E20" i="10" s="1"/>
  <c r="E27" i="10" s="1"/>
  <c r="E34" i="10" s="1"/>
  <c r="E13" i="12"/>
  <c r="E20" i="12" s="1"/>
  <c r="E27" i="12" s="1"/>
  <c r="E34" i="12" s="1"/>
  <c r="E13" i="9"/>
  <c r="E20" i="9" s="1"/>
  <c r="E27" i="9" s="1"/>
  <c r="E34" i="9" s="1"/>
  <c r="E13" i="13"/>
  <c r="E20" i="13" s="1"/>
  <c r="E27" i="13" s="1"/>
  <c r="E34" i="13" s="1"/>
  <c r="E13" i="7"/>
  <c r="E20" i="7" s="1"/>
  <c r="E27" i="7" s="1"/>
  <c r="E34" i="7" s="1"/>
  <c r="E13" i="6"/>
  <c r="E20" i="6" s="1"/>
  <c r="E27" i="6" s="1"/>
  <c r="E34" i="6" s="1"/>
  <c r="E13" i="5"/>
  <c r="E20" i="5" s="1"/>
  <c r="E27" i="5" s="1"/>
  <c r="E34" i="5" s="1"/>
  <c r="E13" i="3"/>
  <c r="E20" i="3" s="1"/>
  <c r="E27" i="3" s="1"/>
  <c r="E34" i="3" s="1"/>
  <c r="E13" i="15"/>
  <c r="E20" i="15" s="1"/>
  <c r="E27" i="15" s="1"/>
  <c r="E34" i="15" s="1"/>
  <c r="D42" i="16"/>
  <c r="D41" i="16"/>
  <c r="D40" i="16"/>
  <c r="D39" i="16"/>
  <c r="C39" i="16"/>
  <c r="D38" i="16"/>
  <c r="C38" i="16"/>
  <c r="D37" i="16"/>
  <c r="C37" i="16"/>
  <c r="D36" i="16"/>
  <c r="C36" i="16"/>
  <c r="G35" i="16"/>
  <c r="D35" i="16"/>
  <c r="C35" i="16"/>
  <c r="D34" i="16"/>
  <c r="D33" i="16"/>
  <c r="D32" i="16"/>
  <c r="C32" i="16"/>
  <c r="D31" i="16"/>
  <c r="C31" i="16"/>
  <c r="D30" i="16"/>
  <c r="C30" i="16"/>
  <c r="D29" i="16"/>
  <c r="C29" i="16"/>
  <c r="G28" i="16"/>
  <c r="D28" i="16"/>
  <c r="C28" i="16"/>
  <c r="D27" i="16"/>
  <c r="D26" i="16"/>
  <c r="D25" i="16"/>
  <c r="C25" i="16"/>
  <c r="D24" i="16"/>
  <c r="C24" i="16"/>
  <c r="D23" i="16"/>
  <c r="C23" i="16"/>
  <c r="D22" i="16"/>
  <c r="C22" i="16"/>
  <c r="G21" i="16"/>
  <c r="D21" i="16"/>
  <c r="C21" i="16"/>
  <c r="D20" i="16"/>
  <c r="D19" i="16"/>
  <c r="D18" i="16"/>
  <c r="C18" i="16"/>
  <c r="D17" i="16"/>
  <c r="C17" i="16"/>
  <c r="D16" i="16"/>
  <c r="C16" i="16"/>
  <c r="D15" i="16"/>
  <c r="C15" i="16"/>
  <c r="G14" i="16"/>
  <c r="D14" i="16"/>
  <c r="C14" i="16"/>
  <c r="D13" i="16"/>
  <c r="D12" i="16"/>
  <c r="D11" i="16"/>
  <c r="D10" i="16"/>
  <c r="D9" i="16"/>
  <c r="D8" i="16"/>
  <c r="G7" i="16"/>
  <c r="D7" i="16"/>
  <c r="D42" i="15"/>
  <c r="D41" i="15"/>
  <c r="D40" i="15"/>
  <c r="D39" i="15"/>
  <c r="C39" i="15"/>
  <c r="D38" i="15"/>
  <c r="C38" i="15"/>
  <c r="D37" i="15"/>
  <c r="C37" i="15"/>
  <c r="D36" i="15"/>
  <c r="C36" i="15"/>
  <c r="G35" i="15"/>
  <c r="D35" i="15"/>
  <c r="C35" i="15"/>
  <c r="D34" i="15"/>
  <c r="D33" i="15"/>
  <c r="D32" i="15"/>
  <c r="C32" i="15"/>
  <c r="D31" i="15"/>
  <c r="C31" i="15"/>
  <c r="D30" i="15"/>
  <c r="C30" i="15"/>
  <c r="D29" i="15"/>
  <c r="C29" i="15"/>
  <c r="G28" i="15"/>
  <c r="D28" i="15"/>
  <c r="C28" i="15"/>
  <c r="D27" i="15"/>
  <c r="D26" i="15"/>
  <c r="D25" i="15"/>
  <c r="C25" i="15"/>
  <c r="D24" i="15"/>
  <c r="C24" i="15"/>
  <c r="D23" i="15"/>
  <c r="C23" i="15"/>
  <c r="D22" i="15"/>
  <c r="C22" i="15"/>
  <c r="G21" i="15"/>
  <c r="D21" i="15"/>
  <c r="C21" i="15"/>
  <c r="D20" i="15"/>
  <c r="D19" i="15"/>
  <c r="D18" i="15"/>
  <c r="C18" i="15"/>
  <c r="D17" i="15"/>
  <c r="C17" i="15"/>
  <c r="D16" i="15"/>
  <c r="C16" i="15"/>
  <c r="D15" i="15"/>
  <c r="C15" i="15"/>
  <c r="G14" i="15"/>
  <c r="D14" i="15"/>
  <c r="C14" i="15"/>
  <c r="D13" i="15"/>
  <c r="D12" i="15"/>
  <c r="D11" i="15"/>
  <c r="D10" i="15"/>
  <c r="D9" i="15"/>
  <c r="D8" i="15"/>
  <c r="G7" i="15"/>
  <c r="D7" i="15"/>
  <c r="D42" i="13"/>
  <c r="D41" i="13"/>
  <c r="D40" i="13"/>
  <c r="D39" i="13"/>
  <c r="C39" i="13"/>
  <c r="D38" i="13"/>
  <c r="C38" i="13"/>
  <c r="D37" i="13"/>
  <c r="C37" i="13"/>
  <c r="D36" i="13"/>
  <c r="C36" i="13"/>
  <c r="G35" i="13"/>
  <c r="D35" i="13"/>
  <c r="C35" i="13"/>
  <c r="D34" i="13"/>
  <c r="D33" i="13"/>
  <c r="D32" i="13"/>
  <c r="C32" i="13"/>
  <c r="D31" i="13"/>
  <c r="C31" i="13"/>
  <c r="D30" i="13"/>
  <c r="C30" i="13"/>
  <c r="D29" i="13"/>
  <c r="C29" i="13"/>
  <c r="G28" i="13"/>
  <c r="D28" i="13"/>
  <c r="C28" i="13"/>
  <c r="D27" i="13"/>
  <c r="D26" i="13"/>
  <c r="D25" i="13"/>
  <c r="C25" i="13"/>
  <c r="D24" i="13"/>
  <c r="C24" i="13"/>
  <c r="D23" i="13"/>
  <c r="C23" i="13"/>
  <c r="D22" i="13"/>
  <c r="C22" i="13"/>
  <c r="G21" i="13"/>
  <c r="D21" i="13"/>
  <c r="C21" i="13"/>
  <c r="D20" i="13"/>
  <c r="D19" i="13"/>
  <c r="D18" i="13"/>
  <c r="C18" i="13"/>
  <c r="D17" i="13"/>
  <c r="C17" i="13"/>
  <c r="D16" i="13"/>
  <c r="C16" i="13"/>
  <c r="D15" i="13"/>
  <c r="C15" i="13"/>
  <c r="G14" i="13"/>
  <c r="D14" i="13"/>
  <c r="C14" i="13"/>
  <c r="D13" i="13"/>
  <c r="D12" i="13"/>
  <c r="D11" i="13"/>
  <c r="D10" i="13"/>
  <c r="D9" i="13"/>
  <c r="D8" i="13"/>
  <c r="G7" i="13"/>
  <c r="D7" i="13"/>
  <c r="D42" i="12"/>
  <c r="D41" i="12"/>
  <c r="D40" i="12"/>
  <c r="D39" i="12"/>
  <c r="C39" i="12"/>
  <c r="D38" i="12"/>
  <c r="C38" i="12"/>
  <c r="D37" i="12"/>
  <c r="C37" i="12"/>
  <c r="D36" i="12"/>
  <c r="C36" i="12"/>
  <c r="G35" i="12"/>
  <c r="D35" i="12"/>
  <c r="C35" i="12"/>
  <c r="D34" i="12"/>
  <c r="D33" i="12"/>
  <c r="D32" i="12"/>
  <c r="C32" i="12"/>
  <c r="D31" i="12"/>
  <c r="C31" i="12"/>
  <c r="D30" i="12"/>
  <c r="C30" i="12"/>
  <c r="D29" i="12"/>
  <c r="C29" i="12"/>
  <c r="G28" i="12"/>
  <c r="D28" i="12"/>
  <c r="C28" i="12"/>
  <c r="D27" i="12"/>
  <c r="D26" i="12"/>
  <c r="D25" i="12"/>
  <c r="C25" i="12"/>
  <c r="D24" i="12"/>
  <c r="C24" i="12"/>
  <c r="D23" i="12"/>
  <c r="C23" i="12"/>
  <c r="D22" i="12"/>
  <c r="C22" i="12"/>
  <c r="G21" i="12"/>
  <c r="D21" i="12"/>
  <c r="C21" i="12"/>
  <c r="D20" i="12"/>
  <c r="D19" i="12"/>
  <c r="D18" i="12"/>
  <c r="C18" i="12"/>
  <c r="D17" i="12"/>
  <c r="C17" i="12"/>
  <c r="D16" i="12"/>
  <c r="C16" i="12"/>
  <c r="D15" i="12"/>
  <c r="C15" i="12"/>
  <c r="G14" i="12"/>
  <c r="D14" i="12"/>
  <c r="C14" i="12"/>
  <c r="D13" i="12"/>
  <c r="D12" i="12"/>
  <c r="D11" i="12"/>
  <c r="D10" i="12"/>
  <c r="D9" i="12"/>
  <c r="D8" i="12"/>
  <c r="G7" i="12"/>
  <c r="D7" i="12"/>
  <c r="D42" i="10"/>
  <c r="D41" i="10"/>
  <c r="D40" i="10"/>
  <c r="D39" i="10"/>
  <c r="C39" i="10"/>
  <c r="D38" i="10"/>
  <c r="C38" i="10"/>
  <c r="D37" i="10"/>
  <c r="C37" i="10"/>
  <c r="D36" i="10"/>
  <c r="C36" i="10"/>
  <c r="G35" i="10"/>
  <c r="D35" i="10"/>
  <c r="C35" i="10"/>
  <c r="D34" i="10"/>
  <c r="D33" i="10"/>
  <c r="D32" i="10"/>
  <c r="C32" i="10"/>
  <c r="D31" i="10"/>
  <c r="C31" i="10"/>
  <c r="D30" i="10"/>
  <c r="C30" i="10"/>
  <c r="D29" i="10"/>
  <c r="C29" i="10"/>
  <c r="G28" i="10"/>
  <c r="D28" i="10"/>
  <c r="C28" i="10"/>
  <c r="D27" i="10"/>
  <c r="D26" i="10"/>
  <c r="D25" i="10"/>
  <c r="C25" i="10"/>
  <c r="D24" i="10"/>
  <c r="C24" i="10"/>
  <c r="D23" i="10"/>
  <c r="C23" i="10"/>
  <c r="D22" i="10"/>
  <c r="C22" i="10"/>
  <c r="G21" i="10"/>
  <c r="D21" i="10"/>
  <c r="C21" i="10"/>
  <c r="D20" i="10"/>
  <c r="D19" i="10"/>
  <c r="D18" i="10"/>
  <c r="C18" i="10"/>
  <c r="D17" i="10"/>
  <c r="C17" i="10"/>
  <c r="D16" i="10"/>
  <c r="C16" i="10"/>
  <c r="D15" i="10"/>
  <c r="C15" i="10"/>
  <c r="G14" i="10"/>
  <c r="D14" i="10"/>
  <c r="C14" i="10"/>
  <c r="D13" i="10"/>
  <c r="D12" i="10"/>
  <c r="D11" i="10"/>
  <c r="D10" i="10"/>
  <c r="D9" i="10"/>
  <c r="D8" i="10"/>
  <c r="G7" i="10"/>
  <c r="D7" i="10"/>
  <c r="D42" i="9"/>
  <c r="D41" i="9"/>
  <c r="D40" i="9"/>
  <c r="D39" i="9"/>
  <c r="C39" i="9"/>
  <c r="D38" i="9"/>
  <c r="C38" i="9"/>
  <c r="D37" i="9"/>
  <c r="C37" i="9"/>
  <c r="D36" i="9"/>
  <c r="C36" i="9"/>
  <c r="G35" i="9"/>
  <c r="D35" i="9"/>
  <c r="C35" i="9"/>
  <c r="D34" i="9"/>
  <c r="D33" i="9"/>
  <c r="D32" i="9"/>
  <c r="C32" i="9"/>
  <c r="D31" i="9"/>
  <c r="C31" i="9"/>
  <c r="D30" i="9"/>
  <c r="C30" i="9"/>
  <c r="D29" i="9"/>
  <c r="C29" i="9"/>
  <c r="G28" i="9"/>
  <c r="D28" i="9"/>
  <c r="C28" i="9"/>
  <c r="D27" i="9"/>
  <c r="D26" i="9"/>
  <c r="D25" i="9"/>
  <c r="C25" i="9"/>
  <c r="D24" i="9"/>
  <c r="C24" i="9"/>
  <c r="D23" i="9"/>
  <c r="C23" i="9"/>
  <c r="D22" i="9"/>
  <c r="C22" i="9"/>
  <c r="G21" i="9"/>
  <c r="D21" i="9"/>
  <c r="C21" i="9"/>
  <c r="D20" i="9"/>
  <c r="D19" i="9"/>
  <c r="D18" i="9"/>
  <c r="C18" i="9"/>
  <c r="D17" i="9"/>
  <c r="C17" i="9"/>
  <c r="D16" i="9"/>
  <c r="C16" i="9"/>
  <c r="D15" i="9"/>
  <c r="C15" i="9"/>
  <c r="G14" i="9"/>
  <c r="D14" i="9"/>
  <c r="C14" i="9"/>
  <c r="D13" i="9"/>
  <c r="D12" i="9"/>
  <c r="D11" i="9"/>
  <c r="D10" i="9"/>
  <c r="D9" i="9"/>
  <c r="D8" i="9"/>
  <c r="G7" i="9"/>
  <c r="D7" i="9"/>
  <c r="D42" i="7"/>
  <c r="D41" i="7"/>
  <c r="D40" i="7"/>
  <c r="D39" i="7"/>
  <c r="C39" i="7"/>
  <c r="D38" i="7"/>
  <c r="C38" i="7"/>
  <c r="D37" i="7"/>
  <c r="C37" i="7"/>
  <c r="D36" i="7"/>
  <c r="C36" i="7"/>
  <c r="G35" i="7"/>
  <c r="D35" i="7"/>
  <c r="C35" i="7"/>
  <c r="D34" i="7"/>
  <c r="D33" i="7"/>
  <c r="D32" i="7"/>
  <c r="C32" i="7"/>
  <c r="D31" i="7"/>
  <c r="C31" i="7"/>
  <c r="D30" i="7"/>
  <c r="C30" i="7"/>
  <c r="D29" i="7"/>
  <c r="C29" i="7"/>
  <c r="G28" i="7"/>
  <c r="D28" i="7"/>
  <c r="C28" i="7"/>
  <c r="D27" i="7"/>
  <c r="D26" i="7"/>
  <c r="D25" i="7"/>
  <c r="C25" i="7"/>
  <c r="D24" i="7"/>
  <c r="C24" i="7"/>
  <c r="D23" i="7"/>
  <c r="C23" i="7"/>
  <c r="D22" i="7"/>
  <c r="C22" i="7"/>
  <c r="G21" i="7"/>
  <c r="D21" i="7"/>
  <c r="C21" i="7"/>
  <c r="D20" i="7"/>
  <c r="D19" i="7"/>
  <c r="D18" i="7"/>
  <c r="C18" i="7"/>
  <c r="D17" i="7"/>
  <c r="C17" i="7"/>
  <c r="D16" i="7"/>
  <c r="C16" i="7"/>
  <c r="D15" i="7"/>
  <c r="C15" i="7"/>
  <c r="G14" i="7"/>
  <c r="D14" i="7"/>
  <c r="C14" i="7"/>
  <c r="D13" i="7"/>
  <c r="D12" i="7"/>
  <c r="D11" i="7"/>
  <c r="D10" i="7"/>
  <c r="D9" i="7"/>
  <c r="D8" i="7"/>
  <c r="G7" i="7"/>
  <c r="D7" i="7"/>
  <c r="D42" i="6"/>
  <c r="D41" i="6"/>
  <c r="D40" i="6"/>
  <c r="D39" i="6"/>
  <c r="C39" i="6"/>
  <c r="D38" i="6"/>
  <c r="C38" i="6"/>
  <c r="D37" i="6"/>
  <c r="C37" i="6"/>
  <c r="D36" i="6"/>
  <c r="C36" i="6"/>
  <c r="G35" i="6"/>
  <c r="D35" i="6"/>
  <c r="C35" i="6"/>
  <c r="D34" i="6"/>
  <c r="D33" i="6"/>
  <c r="D32" i="6"/>
  <c r="C32" i="6"/>
  <c r="D31" i="6"/>
  <c r="C31" i="6"/>
  <c r="D30" i="6"/>
  <c r="C30" i="6"/>
  <c r="D29" i="6"/>
  <c r="C29" i="6"/>
  <c r="G28" i="6"/>
  <c r="D28" i="6"/>
  <c r="C28" i="6"/>
  <c r="D27" i="6"/>
  <c r="D26" i="6"/>
  <c r="D25" i="6"/>
  <c r="C25" i="6"/>
  <c r="D24" i="6"/>
  <c r="C24" i="6"/>
  <c r="D23" i="6"/>
  <c r="C23" i="6"/>
  <c r="D22" i="6"/>
  <c r="C22" i="6"/>
  <c r="G21" i="6"/>
  <c r="D21" i="6"/>
  <c r="C21" i="6"/>
  <c r="D20" i="6"/>
  <c r="D19" i="6"/>
  <c r="D18" i="6"/>
  <c r="C18" i="6"/>
  <c r="D17" i="6"/>
  <c r="C17" i="6"/>
  <c r="D16" i="6"/>
  <c r="C16" i="6"/>
  <c r="D15" i="6"/>
  <c r="C15" i="6"/>
  <c r="G14" i="6"/>
  <c r="D14" i="6"/>
  <c r="C14" i="6"/>
  <c r="D13" i="6"/>
  <c r="D12" i="6"/>
  <c r="D11" i="6"/>
  <c r="D10" i="6"/>
  <c r="D9" i="6"/>
  <c r="D8" i="6"/>
  <c r="G7" i="6"/>
  <c r="D7" i="6"/>
  <c r="D42" i="5"/>
  <c r="D41" i="5"/>
  <c r="D40" i="5"/>
  <c r="D39" i="5"/>
  <c r="C39" i="5"/>
  <c r="D38" i="5"/>
  <c r="C38" i="5"/>
  <c r="D37" i="5"/>
  <c r="C37" i="5"/>
  <c r="D36" i="5"/>
  <c r="C36" i="5"/>
  <c r="G35" i="5"/>
  <c r="D35" i="5"/>
  <c r="C35" i="5"/>
  <c r="D34" i="5"/>
  <c r="D33" i="5"/>
  <c r="D32" i="5"/>
  <c r="C32" i="5"/>
  <c r="D31" i="5"/>
  <c r="C31" i="5"/>
  <c r="D30" i="5"/>
  <c r="C30" i="5"/>
  <c r="D29" i="5"/>
  <c r="C29" i="5"/>
  <c r="G28" i="5"/>
  <c r="D28" i="5"/>
  <c r="C28" i="5"/>
  <c r="D27" i="5"/>
  <c r="D26" i="5"/>
  <c r="D25" i="5"/>
  <c r="C25" i="5"/>
  <c r="D24" i="5"/>
  <c r="C24" i="5"/>
  <c r="D23" i="5"/>
  <c r="C23" i="5"/>
  <c r="D22" i="5"/>
  <c r="C22" i="5"/>
  <c r="G21" i="5"/>
  <c r="D21" i="5"/>
  <c r="C21" i="5"/>
  <c r="D20" i="5"/>
  <c r="D19" i="5"/>
  <c r="D18" i="5"/>
  <c r="C18" i="5"/>
  <c r="D17" i="5"/>
  <c r="C17" i="5"/>
  <c r="D16" i="5"/>
  <c r="C16" i="5"/>
  <c r="D15" i="5"/>
  <c r="C15" i="5"/>
  <c r="G14" i="5"/>
  <c r="D14" i="5"/>
  <c r="C14" i="5"/>
  <c r="D13" i="5"/>
  <c r="D12" i="5"/>
  <c r="D11" i="5"/>
  <c r="D10" i="5"/>
  <c r="D9" i="5"/>
  <c r="D8" i="5"/>
  <c r="G7" i="5"/>
  <c r="D7" i="5"/>
  <c r="D42" i="3"/>
  <c r="D41" i="3"/>
  <c r="D40" i="3"/>
  <c r="D39" i="3"/>
  <c r="C39" i="3"/>
  <c r="D38" i="3"/>
  <c r="C38" i="3"/>
  <c r="D37" i="3"/>
  <c r="C37" i="3"/>
  <c r="D36" i="3"/>
  <c r="C36" i="3"/>
  <c r="G35" i="3"/>
  <c r="D35" i="3"/>
  <c r="C35" i="3"/>
  <c r="D34" i="3"/>
  <c r="D33" i="3"/>
  <c r="D32" i="3"/>
  <c r="C32" i="3"/>
  <c r="D31" i="3"/>
  <c r="C31" i="3"/>
  <c r="D30" i="3"/>
  <c r="C30" i="3"/>
  <c r="D29" i="3"/>
  <c r="C29" i="3"/>
  <c r="G28" i="3"/>
  <c r="D28" i="3"/>
  <c r="C28" i="3"/>
  <c r="D27" i="3"/>
  <c r="D26" i="3"/>
  <c r="D25" i="3"/>
  <c r="C25" i="3"/>
  <c r="D24" i="3"/>
  <c r="C24" i="3"/>
  <c r="D23" i="3"/>
  <c r="C23" i="3"/>
  <c r="D22" i="3"/>
  <c r="C22" i="3"/>
  <c r="G21" i="3"/>
  <c r="D21" i="3"/>
  <c r="C21" i="3"/>
  <c r="D20" i="3"/>
  <c r="D19" i="3"/>
  <c r="D18" i="3"/>
  <c r="C18" i="3"/>
  <c r="D17" i="3"/>
  <c r="C17" i="3"/>
  <c r="D16" i="3"/>
  <c r="C16" i="3"/>
  <c r="D15" i="3"/>
  <c r="C15" i="3"/>
  <c r="G14" i="3"/>
  <c r="D14" i="3"/>
  <c r="C14" i="3"/>
  <c r="D13" i="3"/>
  <c r="D12" i="3"/>
  <c r="D11" i="3"/>
  <c r="D10" i="3"/>
  <c r="D9" i="3"/>
  <c r="D8" i="3"/>
  <c r="G7" i="3"/>
  <c r="D7" i="3"/>
</calcChain>
</file>

<file path=xl/sharedStrings.xml><?xml version="1.0" encoding="utf-8"?>
<sst xmlns="http://schemas.openxmlformats.org/spreadsheetml/2006/main" count="581" uniqueCount="238">
  <si>
    <t xml:space="preserve">Valor Calórico </t>
  </si>
  <si>
    <t>Valor Calórico Almoço</t>
  </si>
  <si>
    <t>Segunda-Feira</t>
  </si>
  <si>
    <t>Sopa</t>
  </si>
  <si>
    <t>Prato</t>
  </si>
  <si>
    <t>Vegetais</t>
  </si>
  <si>
    <t>Sobremesa</t>
  </si>
  <si>
    <t>Pão</t>
  </si>
  <si>
    <t>Terça-Feira</t>
  </si>
  <si>
    <t>Quarta-Feira</t>
  </si>
  <si>
    <t>Quinta-Feira</t>
  </si>
  <si>
    <t>Sexta-Feira</t>
  </si>
  <si>
    <t>Média Semanal</t>
  </si>
  <si>
    <t xml:space="preserve">Nabo com espinafres 
</t>
  </si>
  <si>
    <t xml:space="preserve">Alface, pepino e tomate </t>
  </si>
  <si>
    <t>Pão de mistura</t>
  </si>
  <si>
    <t>Fruta da época (min. 3 variedades)</t>
  </si>
  <si>
    <t>Feijão-verde</t>
  </si>
  <si>
    <t>Alface, couve roxa e milho</t>
  </si>
  <si>
    <t xml:space="preserve">Saloia </t>
  </si>
  <si>
    <t>Solha no forno com salada russa</t>
  </si>
  <si>
    <t xml:space="preserve">Alface, beterraba e tomate </t>
  </si>
  <si>
    <t>Creme de legumes</t>
  </si>
  <si>
    <t xml:space="preserve">Tomate, milho e pimento </t>
  </si>
  <si>
    <t>Lombos de pescada no forno e puré de batata</t>
  </si>
  <si>
    <t>Grão-de-bico com couve lombarda</t>
  </si>
  <si>
    <t xml:space="preserve">Alface, beterraba e cenoura </t>
  </si>
  <si>
    <t xml:space="preserve">Alface, pimento e tomate </t>
  </si>
  <si>
    <t>Feijão vermelho com hortaliça (couve lombarda e couve branca)</t>
  </si>
  <si>
    <t>Alface, milho e tomate</t>
  </si>
  <si>
    <t xml:space="preserve">Da horta </t>
  </si>
  <si>
    <t>Vitela estufada com batata corada</t>
  </si>
  <si>
    <t>Cenoura, couve roxa e pepino</t>
  </si>
  <si>
    <t>Caldo verde</t>
  </si>
  <si>
    <t>Arroz de frutos do mar (pescada, camarão e berbigão)</t>
  </si>
  <si>
    <t>Alface, beterraba e milho</t>
  </si>
  <si>
    <t>Creme de abóbora com espinafres</t>
  </si>
  <si>
    <t>Coxas de frango assadas com espirais e cenoura</t>
  </si>
  <si>
    <t>Canja de galinha</t>
  </si>
  <si>
    <t>Empadão de atum com arroz, ervilhas e cenoura</t>
  </si>
  <si>
    <t>Alface, couve roxa e pepino</t>
  </si>
  <si>
    <t>Juliana</t>
  </si>
  <si>
    <t>Lavrador</t>
  </si>
  <si>
    <t>Creme de couve-flor</t>
  </si>
  <si>
    <t>Carne de porco à alentejana</t>
  </si>
  <si>
    <t>Arroz de lulas</t>
  </si>
  <si>
    <t>Peru assado com esparguete e espinafres</t>
  </si>
  <si>
    <t>Alface, cenoura e couve roxa</t>
  </si>
  <si>
    <t>Sopa de abóbora com massinhas</t>
  </si>
  <si>
    <t>Grão com nabiças</t>
  </si>
  <si>
    <t>Creme de cenoura com couve branca</t>
  </si>
  <si>
    <t>Sopa de peixe</t>
  </si>
  <si>
    <t>Hambúrguer estufado com arroz de legumes (feijão-verde e cenoura)</t>
  </si>
  <si>
    <t>Filetes de pescada gratinados com batata corada/cozida</t>
  </si>
  <si>
    <t>Feijoada à Portuguesa com arroz</t>
  </si>
  <si>
    <t>Bifes de frango de tomatada com arroz de feijão</t>
  </si>
  <si>
    <t>Alface, milho e pepino</t>
  </si>
  <si>
    <t>Alface, pimento e tomate</t>
  </si>
  <si>
    <t xml:space="preserve">Alface, couve roxa e pepino </t>
  </si>
  <si>
    <t>Alface, beterraba e cenoura</t>
  </si>
  <si>
    <t>Cenoura, Couve roxa e tomate</t>
  </si>
  <si>
    <t xml:space="preserve">Minestrone </t>
  </si>
  <si>
    <t>Sopa de feijão com couve lombarda</t>
  </si>
  <si>
    <t>Macedónia de legumes</t>
  </si>
  <si>
    <t>Creme de alho francês com couve-flor</t>
  </si>
  <si>
    <t>Salada do mar (pescada, camarão, batata, cenoura e ervilhas)</t>
  </si>
  <si>
    <t>Arroz de aves (peru e frango)</t>
  </si>
  <si>
    <t>Lombo de porco no forno com esparguete e salada tricolor (cenoura, cogumelos e ervilhas)</t>
  </si>
  <si>
    <t>Carapau frito com arroz de feijão</t>
  </si>
  <si>
    <t>Alface, pepino e tomate</t>
  </si>
  <si>
    <t xml:space="preserve">Alface, couve em juliana e milho </t>
  </si>
  <si>
    <t xml:space="preserve">Alface, milho e tomate </t>
  </si>
  <si>
    <t>Alface, beterraba e pepino</t>
  </si>
  <si>
    <t>Couve branca</t>
  </si>
  <si>
    <t>Creme de ervilhas e cenoura</t>
  </si>
  <si>
    <t>Alho francês com courgette</t>
  </si>
  <si>
    <t>Espinafres com cenoura</t>
  </si>
  <si>
    <t xml:space="preserve">Cenoura, milho e tomate </t>
  </si>
  <si>
    <t xml:space="preserve">Alface, beterraba e pepino </t>
  </si>
  <si>
    <t>Alface, cenoura, e couve roxa</t>
  </si>
  <si>
    <t>Couve-flor com cenoura</t>
  </si>
  <si>
    <t>Horta</t>
  </si>
  <si>
    <t>Feijão branco com couve lombarda</t>
  </si>
  <si>
    <t>Carne de vaca estufada com ervilhas e espirais</t>
  </si>
  <si>
    <t>Strogonoff de frango com arroz</t>
  </si>
  <si>
    <t xml:space="preserve">Couve roxa, pimento e tomate </t>
  </si>
  <si>
    <t>Alface, cenoura e milho</t>
  </si>
  <si>
    <t xml:space="preserve">Alface, Pepino e tomate </t>
  </si>
  <si>
    <t xml:space="preserve">Cenoura, couve roxa e tomate </t>
  </si>
  <si>
    <t xml:space="preserve">Fruta da época (min. 3 variedades) </t>
  </si>
  <si>
    <t>Alho francês</t>
  </si>
  <si>
    <t>Legumes com ervilhas</t>
  </si>
  <si>
    <t>Creme de abóbora com feijão-verde</t>
  </si>
  <si>
    <t>Camponesa</t>
  </si>
  <si>
    <t>Almôndegas estufadas com ervilhas e esparguete</t>
  </si>
  <si>
    <t>Peixe-prata assado com cebola e puré de batata</t>
  </si>
  <si>
    <t>Arroz de pato no forno à antiga</t>
  </si>
  <si>
    <t>Costeletas de porco de cebolada com arroz de cenoura</t>
  </si>
  <si>
    <t>Alface, cenoura e tomate</t>
  </si>
  <si>
    <t xml:space="preserve">Couve roxa, Pimento e tomate </t>
  </si>
  <si>
    <t xml:space="preserve">Alface, beterraba e cenoura ralada </t>
  </si>
  <si>
    <t>Milho, pepino e tomate</t>
  </si>
  <si>
    <t>Alface, couve roxa e tomate</t>
  </si>
  <si>
    <t>Nabo e cenoura com couve</t>
  </si>
  <si>
    <t>Sopa de Tomate</t>
  </si>
  <si>
    <t>Nabiças com Feijão-frade</t>
  </si>
  <si>
    <t>Carne de vaca assada fatiada com arroz de ervilhas</t>
  </si>
  <si>
    <t>Solha gratinada com macedónia de legumes e batata cozida</t>
  </si>
  <si>
    <t>Arroz à valenciana</t>
  </si>
  <si>
    <t>Bacalhau com broa</t>
  </si>
  <si>
    <t xml:space="preserve">Beterraba, Cenoura e couve em juliana </t>
  </si>
  <si>
    <t>Cenoura, couve roxa e tomate</t>
  </si>
  <si>
    <t>Alface, milho e pimento</t>
  </si>
  <si>
    <t xml:space="preserve">Primavera </t>
  </si>
  <si>
    <t>Perna de peru assada com arroz de legumes (milho e brócolos)</t>
  </si>
  <si>
    <t xml:space="preserve">Alface, cenoura e milho </t>
  </si>
  <si>
    <t xml:space="preserve">Beterraba, cenoura e tomate </t>
  </si>
  <si>
    <t>Couve lombarda</t>
  </si>
  <si>
    <t>Feijão com couve lombarda</t>
  </si>
  <si>
    <t>Grão-de-bico com espinafres</t>
  </si>
  <si>
    <t>Vitela assada fatiada com massa fusili</t>
  </si>
  <si>
    <t>Frango assado com arroz de cenoura</t>
  </si>
  <si>
    <t>Milho, pimento e tomate</t>
  </si>
  <si>
    <t xml:space="preserve">Couve em juliana, pepino e tomate </t>
  </si>
  <si>
    <t xml:space="preserve">Alface, milho e pimento </t>
  </si>
  <si>
    <t>Sopa à Portuguesa</t>
  </si>
  <si>
    <t>Creme de feijão-verde</t>
  </si>
  <si>
    <t>Abrótea estufada  batata cozida</t>
  </si>
  <si>
    <t>Couve roxa, pepino e tomate</t>
  </si>
  <si>
    <t xml:space="preserve">Alface, beterraba e milho </t>
  </si>
  <si>
    <t xml:space="preserve">Alface, cenoura e pimento </t>
  </si>
  <si>
    <t>Couve roxa, ervilhas e tomate</t>
  </si>
  <si>
    <t>Pescada no forno com salada russa (batata, ervilha e cenoura)</t>
  </si>
  <si>
    <t>Frango estufado com ervilhas e Fusili</t>
  </si>
  <si>
    <t>Feijão Verde</t>
  </si>
  <si>
    <t>Almôndegas de Vaca Estufadas com Esparguete</t>
  </si>
  <si>
    <t>Ervilha, Cenoura e Cebola</t>
  </si>
  <si>
    <t>Filetes de Pescada Gratinados com Arroz de Tomate</t>
  </si>
  <si>
    <t>Repolho, Cebola e Cenoura</t>
  </si>
  <si>
    <t>100 | 55</t>
  </si>
  <si>
    <t>Gelatina | Fruta da época (min. 3 variedades)</t>
  </si>
  <si>
    <t>Creme de Cenoura</t>
  </si>
  <si>
    <t>Frango Corado com Massa Espiral</t>
  </si>
  <si>
    <t>Couve Roxa, Maçã e Pepino</t>
  </si>
  <si>
    <t>Espinafres</t>
  </si>
  <si>
    <t>Atum com Feijão Frade</t>
  </si>
  <si>
    <t>Alface, Tomate e Milho</t>
  </si>
  <si>
    <t>Leite Creme | Fruta da época (min. 3 variedades)</t>
  </si>
  <si>
    <t>202 | 55</t>
  </si>
  <si>
    <t>Couve Branca</t>
  </si>
  <si>
    <t>Lombo de Porco Assado com Arroz</t>
  </si>
  <si>
    <t>Ervilhas, Cenoura e Cogumelos</t>
  </si>
  <si>
    <t>Febras de porco grelhadas com molho de cogumelos e arroz</t>
  </si>
  <si>
    <t>Bacalhau à Gomes de Sá</t>
  </si>
  <si>
    <t>Pudim | Fruta da época (min. 3 variedades)</t>
  </si>
  <si>
    <t xml:space="preserve">Fruta Cozida | Fruta da época (min. 3 variedades) </t>
  </si>
  <si>
    <t>89 | 55</t>
  </si>
  <si>
    <t xml:space="preserve">Fruta Assada | Fruta da época (min. 3 variedades) </t>
  </si>
  <si>
    <t>88 | 55</t>
  </si>
  <si>
    <t>Gelado | Fruta da época (min. 3 variedades)</t>
  </si>
  <si>
    <t>Fruta Assada | Fruta da época (min. 3 variedades)</t>
  </si>
  <si>
    <t xml:space="preserve">Aletria | Fruta da época (min. 3 variedades) </t>
  </si>
  <si>
    <t xml:space="preserve">Arroz Doce | Fruta da época (min. 3 variedades) </t>
  </si>
  <si>
    <t xml:space="preserve">Leite Creme | Fruta da época (min. 3 variedades) </t>
  </si>
  <si>
    <t>Iogurte | Fruta da época (min. 3 variedades)</t>
  </si>
  <si>
    <t>Fruta Cozida | Fruta da época (min. 3 variedades)</t>
  </si>
  <si>
    <t xml:space="preserve">Pudim | Fruta da época (min. 3 variedades) </t>
  </si>
  <si>
    <t>247 | 55</t>
  </si>
  <si>
    <t>Salmão gratinado com batata e feijão-verde cozidos</t>
  </si>
  <si>
    <t>88 |55</t>
  </si>
  <si>
    <t>168 | 55</t>
  </si>
  <si>
    <t>Abrótea gratinada com batata cozida e feijão-verde cozido</t>
  </si>
  <si>
    <t>119 | 55</t>
  </si>
  <si>
    <t>Filetes de pescada fritos com arroz de tomate</t>
  </si>
  <si>
    <t>65 | 55</t>
  </si>
  <si>
    <t>Pargo assado com batata assada/cozida com brócolos</t>
  </si>
  <si>
    <t>88| 55</t>
  </si>
  <si>
    <t xml:space="preserve">Gelatina com Frutas | Fruta da época (min. 3 variedades) </t>
  </si>
  <si>
    <t xml:space="preserve">Massa de atum com legumes (cenoura, couve e ervilhas) </t>
  </si>
  <si>
    <t>61 | 55</t>
  </si>
  <si>
    <t>69 | 55</t>
  </si>
  <si>
    <t>Sopa de Castanhas</t>
  </si>
  <si>
    <t>Rabanadas | Fruta da época</t>
  </si>
  <si>
    <t>366 | 55</t>
  </si>
  <si>
    <t>Feijão com espinafres</t>
  </si>
  <si>
    <t>Creme de alho Francês com cenoura e Courgette</t>
  </si>
  <si>
    <t>Lombo enfeitiçado com maçã e arroz</t>
  </si>
  <si>
    <t>Cenoura, pimento e tomate</t>
  </si>
  <si>
    <t xml:space="preserve">Creme fantasmagórico | Fruta da época (min. 3 variedades) </t>
  </si>
  <si>
    <t>Tomate, cenoura e alface</t>
  </si>
  <si>
    <t xml:space="preserve">Empadão de carne com arroz </t>
  </si>
  <si>
    <t xml:space="preserve">Salmão gratinado com batata </t>
  </si>
  <si>
    <r>
      <t>Peixe Prata</t>
    </r>
    <r>
      <rPr>
        <sz val="13"/>
        <color indexed="56"/>
        <rFont val="Arial"/>
        <family val="2"/>
      </rPr>
      <t xml:space="preserve"> no forno com batata e brócolos cozidos</t>
    </r>
  </si>
  <si>
    <r>
      <t>Pescada</t>
    </r>
    <r>
      <rPr>
        <sz val="13"/>
        <color indexed="56"/>
        <rFont val="Arial"/>
        <family val="2"/>
      </rPr>
      <t xml:space="preserve"> estufada com batata cozida</t>
    </r>
  </si>
  <si>
    <t>Arinca no forno com salada russa (batata, cenoura e ervilhas)</t>
  </si>
  <si>
    <t>Abrótea assada com batata cozida e cenoura e bróculos cozidos</t>
  </si>
  <si>
    <t>Atum com batata, cenoura, ervilhas e ovo</t>
  </si>
  <si>
    <t>Febras de porco grelhadas/gratinadas com estufado de ervilhas e cenoura e massa fusili</t>
  </si>
  <si>
    <t>Bacalhau com natas</t>
  </si>
  <si>
    <r>
      <t>Salada de Cavala</t>
    </r>
    <r>
      <rPr>
        <sz val="13"/>
        <color indexed="10"/>
        <rFont val="Arial"/>
        <family val="2"/>
      </rPr>
      <t xml:space="preserve"> </t>
    </r>
    <r>
      <rPr>
        <sz val="13"/>
        <color indexed="56"/>
        <rFont val="Arial"/>
        <family val="2"/>
      </rPr>
      <t>com feijão frade, batata e ovo</t>
    </r>
  </si>
  <si>
    <t>Hambúrguer grelhado com arroz de cenoura</t>
  </si>
  <si>
    <t xml:space="preserve">Strogonof misto (vaca e porco) com arroz </t>
  </si>
  <si>
    <t>Fruta da época (min. 3 variedades) / Iogurte</t>
  </si>
  <si>
    <t>Salmão Gratinada com batata e couve-flor cozidas</t>
  </si>
  <si>
    <t xml:space="preserve">Alface, cenoura e ervilhas </t>
  </si>
  <si>
    <t>Febras de porco grelhadas/gratinadas com estufado de cenoura e cogumelos e arroz de cenoura</t>
  </si>
  <si>
    <t>Pescada no forno com molho de limão e ervas aromáticas e salada russa (batata, ervilhas e cenoura)</t>
  </si>
  <si>
    <t>Arroz de carnes</t>
  </si>
  <si>
    <t>Fruta da época (min. 3 variedades) / Leite creme</t>
  </si>
  <si>
    <t>Atum com salada russa (batata, cenoura e ervilhas)</t>
  </si>
  <si>
    <t>Pescada assado com batata assada/cozida com brócolos</t>
  </si>
  <si>
    <t>Legumes</t>
  </si>
  <si>
    <t>Semana de 23 de dezembro 2013</t>
  </si>
  <si>
    <t>Semana de 16 a 20 de dezembro de 2013</t>
  </si>
  <si>
    <t>Semana de 9 a 13 de dezembro de 2013</t>
  </si>
  <si>
    <t>Semana de 2 a 6 de dezembro de 2013</t>
  </si>
  <si>
    <t>Semana de 25 a 29 de novembro de 2013</t>
  </si>
  <si>
    <t>Semana de 18 a 22 de novembro de 2013</t>
  </si>
  <si>
    <t>Semana de 11 a 15 de novembro de 2013</t>
  </si>
  <si>
    <t>Semana de 4 a 8 de novembro de 2013</t>
  </si>
  <si>
    <t>Semana de 28 de outubro a 1 de novembro de 2013</t>
  </si>
  <si>
    <t>Semana de 21 a 25 de outubro de 2013</t>
  </si>
  <si>
    <t>Semana de 14 a 18 de outubro de 2013</t>
  </si>
  <si>
    <t>Semana de 7 a 11 de outubro de 2013</t>
  </si>
  <si>
    <t>Semana de 16 a 20 de setembro de 2013</t>
  </si>
  <si>
    <t>Semana de 23 a 27 de setembro de 2013</t>
  </si>
  <si>
    <t>Semana de 30 de setembro a 4 de outubro de 2013</t>
  </si>
  <si>
    <t>Sopa de grão de bico com cenoura</t>
  </si>
  <si>
    <t>Bacalhau gratinado com espinafres</t>
  </si>
  <si>
    <t>Fruta da época(melao, uvas ,diospiro,roma )</t>
  </si>
  <si>
    <t>Feijão com Hortaliça</t>
  </si>
  <si>
    <t>Abóbora</t>
  </si>
  <si>
    <t>Pudim com caramelo/Castanhas assadas/Fruta da época (min. 3 variedades)</t>
  </si>
  <si>
    <t>157 I 55</t>
  </si>
  <si>
    <t>Almondegas com esparguete</t>
  </si>
  <si>
    <t>Castanhas</t>
  </si>
  <si>
    <t>Peru assado com laranja e batata assada</t>
  </si>
  <si>
    <t>Rabanadas douradas/Fruta da época (min. 3 variedades)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</si>
</sst>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Kcal&quot;"/>
  </numFmts>
  <fonts count="26" x14ac:knownFonts="1">
    <font>
      <sz val="10"/>
      <name val="Arial"/>
    </font>
    <font>
      <b/>
      <sz val="13"/>
      <name val="Arial"/>
      <family val="2"/>
    </font>
    <font>
      <sz val="13"/>
      <color indexed="9"/>
      <name val="Arial"/>
      <family val="2"/>
    </font>
    <font>
      <b/>
      <sz val="16"/>
      <color indexed="56"/>
      <name val="Arial"/>
      <family val="2"/>
    </font>
    <font>
      <b/>
      <sz val="12"/>
      <color indexed="50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sz val="20"/>
      <color indexed="50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b/>
      <sz val="13"/>
      <color indexed="9"/>
      <name val="Arial"/>
      <family val="2"/>
    </font>
    <font>
      <sz val="13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28"/>
      <color indexed="62"/>
      <name val="Bernard MT Condensed"/>
      <family val="1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8"/>
      <name val="Arial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sz val="13"/>
      <color indexed="10"/>
      <name val="Arial"/>
      <family val="2"/>
    </font>
    <font>
      <b/>
      <sz val="13"/>
      <color theme="0"/>
      <name val="Arial"/>
      <family val="2"/>
    </font>
    <font>
      <sz val="10"/>
      <color theme="0"/>
      <name val="Arial"/>
      <family val="2"/>
    </font>
    <font>
      <sz val="13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 applyProtection="1">
      <alignment vertical="center" shrinkToFit="1"/>
      <protection locked="0"/>
    </xf>
    <xf numFmtId="164" fontId="11" fillId="0" borderId="1" xfId="0" applyNumberFormat="1" applyFont="1" applyFill="1" applyBorder="1" applyAlignment="1" applyProtection="1">
      <alignment horizontal="center" vertical="center" textRotation="90" shrinkToFit="1"/>
    </xf>
    <xf numFmtId="0" fontId="10" fillId="0" borderId="3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164" fontId="11" fillId="0" borderId="3" xfId="0" applyNumberFormat="1" applyFont="1" applyFill="1" applyBorder="1" applyAlignment="1" applyProtection="1">
      <alignment horizontal="center" vertical="center" textRotation="90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textRotation="90"/>
    </xf>
    <xf numFmtId="0" fontId="16" fillId="0" borderId="0" xfId="0" applyFont="1" applyFill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 shrinkToFit="1"/>
    </xf>
    <xf numFmtId="164" fontId="13" fillId="2" borderId="7" xfId="0" applyNumberFormat="1" applyFont="1" applyFill="1" applyBorder="1" applyAlignment="1" applyProtection="1">
      <alignment horizontal="center" vertical="center" shrinkToFit="1"/>
    </xf>
    <xf numFmtId="164" fontId="13" fillId="2" borderId="8" xfId="0" applyNumberFormat="1" applyFont="1" applyFill="1" applyBorder="1" applyAlignment="1" applyProtection="1">
      <alignment horizontal="center" vertical="center" shrinkToFit="1"/>
    </xf>
    <xf numFmtId="0" fontId="12" fillId="2" borderId="9" xfId="0" applyFont="1" applyFill="1" applyBorder="1" applyAlignment="1" applyProtection="1">
      <alignment vertical="center" shrinkToFit="1"/>
      <protection locked="0"/>
    </xf>
    <xf numFmtId="0" fontId="11" fillId="3" borderId="10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3" borderId="10" xfId="0" applyFont="1" applyFill="1" applyBorder="1" applyAlignment="1" applyProtection="1">
      <alignment vertical="center" shrinkToFit="1"/>
    </xf>
    <xf numFmtId="0" fontId="11" fillId="3" borderId="1" xfId="0" applyFont="1" applyFill="1" applyBorder="1" applyAlignment="1" applyProtection="1">
      <alignment vertical="center" shrinkToFit="1"/>
    </xf>
    <xf numFmtId="16" fontId="17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2" fillId="2" borderId="11" xfId="0" applyFont="1" applyFill="1" applyBorder="1" applyAlignment="1" applyProtection="1">
      <alignment vertical="center" wrapText="1" shrinkToFit="1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21" fillId="0" borderId="12" xfId="0" applyFont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 wrapText="1" shrinkToFit="1"/>
      <protection locked="0"/>
    </xf>
    <xf numFmtId="0" fontId="12" fillId="5" borderId="9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3" borderId="10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164" fontId="6" fillId="0" borderId="1" xfId="0" applyNumberFormat="1" applyFont="1" applyFill="1" applyBorder="1" applyAlignment="1" applyProtection="1">
      <alignment horizontal="center" vertical="center" textRotation="90" shrinkToFit="1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164" fontId="6" fillId="0" borderId="3" xfId="0" applyNumberFormat="1" applyFont="1" applyFill="1" applyBorder="1" applyAlignment="1" applyProtection="1">
      <alignment horizontal="center" vertical="center" textRotation="90" shrinkToFit="1"/>
    </xf>
    <xf numFmtId="0" fontId="6" fillId="3" borderId="10" xfId="0" applyFont="1" applyFill="1" applyBorder="1" applyAlignment="1" applyProtection="1">
      <alignment vertical="center" shrinkToFit="1"/>
    </xf>
    <xf numFmtId="0" fontId="6" fillId="3" borderId="1" xfId="0" applyFont="1" applyFill="1" applyBorder="1" applyAlignment="1" applyProtection="1">
      <alignment vertical="center" shrinkToFit="1"/>
    </xf>
    <xf numFmtId="0" fontId="25" fillId="2" borderId="11" xfId="0" applyFont="1" applyFill="1" applyBorder="1" applyAlignment="1" applyProtection="1">
      <alignment vertical="center" wrapText="1" shrinkToFit="1"/>
      <protection locked="0"/>
    </xf>
    <xf numFmtId="164" fontId="13" fillId="5" borderId="7" xfId="0" applyNumberFormat="1" applyFont="1" applyFill="1" applyBorder="1" applyAlignment="1" applyProtection="1">
      <alignment horizontal="center" vertical="center" shrinkToFit="1"/>
    </xf>
    <xf numFmtId="164" fontId="13" fillId="5" borderId="8" xfId="0" applyNumberFormat="1" applyFont="1" applyFill="1" applyBorder="1" applyAlignment="1" applyProtection="1">
      <alignment horizontal="center" vertical="center" shrinkToFit="1"/>
    </xf>
    <xf numFmtId="0" fontId="25" fillId="2" borderId="9" xfId="0" applyFont="1" applyFill="1" applyBorder="1" applyAlignment="1" applyProtection="1">
      <alignment vertical="center" shrinkToFit="1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164" fontId="11" fillId="3" borderId="10" xfId="0" applyNumberFormat="1" applyFont="1" applyFill="1" applyBorder="1" applyAlignment="1" applyProtection="1">
      <alignment horizontal="center" vertical="center" textRotation="90" shrinkToFit="1"/>
    </xf>
    <xf numFmtId="0" fontId="0" fillId="3" borderId="1" xfId="0" applyFill="1" applyBorder="1" applyAlignment="1">
      <alignment horizontal="center" vertical="center" textRotation="90" shrinkToFi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64" fontId="23" fillId="3" borderId="10" xfId="0" applyNumberFormat="1" applyFont="1" applyFill="1" applyBorder="1" applyAlignment="1" applyProtection="1">
      <alignment horizontal="center" vertical="center" textRotation="90" shrinkToFit="1"/>
    </xf>
    <xf numFmtId="0" fontId="24" fillId="3" borderId="1" xfId="0" applyFont="1" applyFill="1" applyBorder="1" applyAlignment="1">
      <alignment horizontal="center" vertical="center" textRotation="90" shrinkToFit="1"/>
    </xf>
    <xf numFmtId="164" fontId="6" fillId="3" borderId="10" xfId="0" applyNumberFormat="1" applyFont="1" applyFill="1" applyBorder="1" applyAlignment="1" applyProtection="1">
      <alignment horizontal="center" vertical="center" textRotation="90" shrinkToFit="1"/>
    </xf>
    <xf numFmtId="0" fontId="5" fillId="0" borderId="0" xfId="0" applyFont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59"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3483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4341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5365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6389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9458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4429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5381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8437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9461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0485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6395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2533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7410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286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3352800</xdr:colOff>
      <xdr:row>0</xdr:row>
      <xdr:rowOff>28575</xdr:rowOff>
    </xdr:from>
    <xdr:ext cx="2381250" cy="838200"/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4991100" y="28575"/>
          <a:ext cx="2381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r" rtl="0">
            <a:defRPr sz="1000"/>
          </a:pPr>
          <a:r>
            <a:rPr lang="pt-PT" sz="1200" b="0" i="0" u="none" strike="noStrike" baseline="0">
              <a:solidFill>
                <a:srgbClr val="000000"/>
              </a:solidFill>
              <a:latin typeface="Zil Semi Slab"/>
            </a:rPr>
            <a:t>DGEstE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D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ireção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G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eral dos</a:t>
          </a:r>
        </a:p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Est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abelecimentos </a:t>
          </a:r>
          <a:r>
            <a:rPr lang="pt-PT" sz="1200" b="1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E</a:t>
          </a:r>
          <a:r>
            <a:rPr lang="pt-PT" sz="1200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rPr>
            <a:t>scolares</a:t>
          </a:r>
          <a:endParaRPr lang="pt-PT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352425</xdr:colOff>
      <xdr:row>0</xdr:row>
      <xdr:rowOff>219075</xdr:rowOff>
    </xdr:from>
    <xdr:to>
      <xdr:col>4</xdr:col>
      <xdr:colOff>1285875</xdr:colOff>
      <xdr:row>2</xdr:row>
      <xdr:rowOff>104775</xdr:rowOff>
    </xdr:to>
    <xdr:pic>
      <xdr:nvPicPr>
        <xdr:cNvPr id="18434" name="Picture 2" descr="Logotipo do Governo de Portugal (15%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2571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06"/>
  <sheetViews>
    <sheetView showGridLines="0" zoomScaleNormal="100" zoomScaleSheetLayoutView="70" workbookViewId="0">
      <selection activeCell="E23" sqref="E23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224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41533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2" t="s">
        <v>134</v>
      </c>
      <c r="F7" s="33">
        <v>100</v>
      </c>
      <c r="G7" s="66">
        <f>SUM(F7:F11)</f>
        <v>980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135</v>
      </c>
      <c r="F8" s="33">
        <v>664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136</v>
      </c>
      <c r="F9" s="33">
        <v>39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89</v>
      </c>
      <c r="F10" s="33">
        <v>55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41534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 t="s">
        <v>42</v>
      </c>
      <c r="F14" s="32">
        <v>224</v>
      </c>
      <c r="G14" s="66">
        <f>SUM(F14:F18)</f>
        <v>803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137</v>
      </c>
      <c r="F15" s="33">
        <v>440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 t="s">
        <v>138</v>
      </c>
      <c r="F16" s="33">
        <v>17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140</v>
      </c>
      <c r="F17" s="33" t="s">
        <v>179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41535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1" t="s">
        <v>141</v>
      </c>
      <c r="F21" s="32">
        <v>84</v>
      </c>
      <c r="G21" s="66">
        <f>SUM(F21:F25)</f>
        <v>684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142</v>
      </c>
      <c r="F22" s="33">
        <v>414</v>
      </c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1" t="s">
        <v>143</v>
      </c>
      <c r="F23" s="33">
        <v>9</v>
      </c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41536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144</v>
      </c>
      <c r="F28" s="32">
        <v>93</v>
      </c>
      <c r="G28" s="66">
        <f>SUM(F28:F32)</f>
        <v>853</v>
      </c>
    </row>
    <row r="29" spans="1:7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 t="s">
        <v>145</v>
      </c>
      <c r="F29" s="33">
        <v>581</v>
      </c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146</v>
      </c>
      <c r="F30" s="33">
        <v>57</v>
      </c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147</v>
      </c>
      <c r="F31" s="33" t="s">
        <v>148</v>
      </c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5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41537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 t="s">
        <v>149</v>
      </c>
      <c r="F35" s="32">
        <v>67</v>
      </c>
      <c r="G35" s="66">
        <f>SUM(F35:F39)</f>
        <v>835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 t="s">
        <v>150</v>
      </c>
      <c r="F36" s="33">
        <v>550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 t="s">
        <v>151</v>
      </c>
      <c r="F37" s="33">
        <v>41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 t="s">
        <v>12</v>
      </c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2">
    <mergeCell ref="A21:A25"/>
    <mergeCell ref="G21:G25"/>
    <mergeCell ref="A28:A32"/>
    <mergeCell ref="G28:G32"/>
    <mergeCell ref="A35:A39"/>
    <mergeCell ref="G35:G39"/>
    <mergeCell ref="F5:F6"/>
    <mergeCell ref="G5:G6"/>
    <mergeCell ref="A7:A11"/>
    <mergeCell ref="G7:G11"/>
    <mergeCell ref="A14:A18"/>
    <mergeCell ref="G14:G18"/>
  </mergeCells>
  <phoneticPr fontId="19" type="noConversion"/>
  <conditionalFormatting sqref="E42:E64932 E13 E6 E20 E27 E34">
    <cfRule type="cellIs" dxfId="58" priority="2" stopIfTrue="1" operator="equal">
      <formula>"z"</formula>
    </cfRule>
  </conditionalFormatting>
  <conditionalFormatting sqref="E41 E28:E32 E21:E25 E14:E18 E7:E11 E35:E39">
    <cfRule type="cellIs" dxfId="57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6"/>
  <sheetViews>
    <sheetView showGridLines="0" zoomScaleNormal="100" zoomScaleSheetLayoutView="70" workbookViewId="0">
      <selection activeCell="E42" sqref="E42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217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41596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34" t="s">
        <v>38</v>
      </c>
      <c r="F7" s="33">
        <v>106</v>
      </c>
      <c r="G7" s="66">
        <f>SUM(F7:F11)</f>
        <v>880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34" t="s">
        <v>39</v>
      </c>
      <c r="F8" s="33">
        <v>640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34" t="s">
        <v>40</v>
      </c>
      <c r="F9" s="33">
        <v>12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34" t="s">
        <v>157</v>
      </c>
      <c r="F10" s="33" t="s">
        <v>158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41597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34" t="s">
        <v>41</v>
      </c>
      <c r="F14" s="32">
        <v>109</v>
      </c>
      <c r="G14" s="66">
        <f>SUM(F14:F18)</f>
        <v>1020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44</v>
      </c>
      <c r="F15" s="33">
        <v>677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34" t="s">
        <v>29</v>
      </c>
      <c r="F16" s="33">
        <v>57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41598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34" t="s">
        <v>42</v>
      </c>
      <c r="F21" s="32">
        <v>224</v>
      </c>
      <c r="G21" s="66">
        <f>SUM(F21:F25)</f>
        <v>837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45</v>
      </c>
      <c r="F22" s="33">
        <v>438</v>
      </c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34" t="s">
        <v>35</v>
      </c>
      <c r="F23" s="33">
        <v>53</v>
      </c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34" t="s">
        <v>140</v>
      </c>
      <c r="F24" s="33" t="s">
        <v>179</v>
      </c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41599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43</v>
      </c>
      <c r="F28" s="32">
        <v>95</v>
      </c>
      <c r="G28" s="66">
        <f>SUM(F28:F32)</f>
        <v>842</v>
      </c>
    </row>
    <row r="29" spans="1:7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34" t="s">
        <v>46</v>
      </c>
      <c r="F29" s="33">
        <v>556</v>
      </c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47</v>
      </c>
      <c r="F30" s="33">
        <v>14</v>
      </c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</v>
      </c>
      <c r="F31" s="33">
        <v>55</v>
      </c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12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12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41600</v>
      </c>
      <c r="F34" s="17"/>
      <c r="G34" s="18"/>
    </row>
    <row r="35" spans="1:12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34" t="s">
        <v>17</v>
      </c>
      <c r="F35" s="32">
        <v>100</v>
      </c>
      <c r="G35" s="66">
        <f>SUM(F35:F39)</f>
        <v>658</v>
      </c>
      <c r="H35" s="79"/>
      <c r="I35" s="69"/>
      <c r="J35" s="69"/>
      <c r="K35" s="69"/>
      <c r="L35" s="69"/>
    </row>
    <row r="36" spans="1:12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34" t="s">
        <v>193</v>
      </c>
      <c r="F36" s="33">
        <v>367</v>
      </c>
      <c r="G36" s="67"/>
      <c r="H36" s="68"/>
      <c r="I36" s="69"/>
      <c r="J36" s="69"/>
      <c r="K36" s="69"/>
      <c r="L36" s="69"/>
    </row>
    <row r="37" spans="1:12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34" t="s">
        <v>14</v>
      </c>
      <c r="F37" s="33">
        <v>14</v>
      </c>
      <c r="G37" s="67"/>
    </row>
    <row r="38" spans="1:12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12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12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12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12" ht="60" customHeight="1" thickTop="1" thickBot="1" x14ac:dyDescent="0.25">
      <c r="D42" s="9" t="e">
        <f>VLOOKUP(#REF!,#REF!,2,0)</f>
        <v>#REF!</v>
      </c>
      <c r="E42" s="40"/>
      <c r="F42" s="31"/>
    </row>
    <row r="43" spans="1:12" ht="20.100000000000001" customHeight="1" thickTop="1" x14ac:dyDescent="0.2">
      <c r="A43" s="29"/>
      <c r="B43" s="23"/>
      <c r="C43" s="26"/>
      <c r="D43" s="28"/>
      <c r="E43" s="27"/>
    </row>
    <row r="44" spans="1:12" ht="20.100000000000001" customHeight="1" x14ac:dyDescent="0.2">
      <c r="A44" s="29"/>
      <c r="B44" s="23"/>
      <c r="C44" s="26"/>
      <c r="D44" s="28"/>
      <c r="E44" s="27"/>
    </row>
    <row r="45" spans="1:12" ht="20.100000000000001" customHeight="1" x14ac:dyDescent="0.2">
      <c r="A45" s="29"/>
      <c r="B45" s="23"/>
      <c r="C45" s="26"/>
      <c r="D45" s="28"/>
      <c r="E45" s="27"/>
    </row>
    <row r="46" spans="1:12" ht="20.100000000000001" customHeight="1" x14ac:dyDescent="0.2">
      <c r="A46" s="29"/>
      <c r="B46" s="23"/>
      <c r="C46" s="26"/>
      <c r="D46" s="28"/>
      <c r="E46" s="27"/>
    </row>
    <row r="47" spans="1:12" ht="20.100000000000001" customHeight="1" x14ac:dyDescent="0.2">
      <c r="A47" s="29"/>
      <c r="B47" s="23"/>
      <c r="C47" s="26"/>
      <c r="D47" s="28"/>
      <c r="E47" s="27"/>
    </row>
    <row r="48" spans="1:12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H35:L36"/>
    <mergeCell ref="F5:F6"/>
    <mergeCell ref="G5:G6"/>
    <mergeCell ref="A7:A11"/>
    <mergeCell ref="G7:G11"/>
    <mergeCell ref="A14:A18"/>
    <mergeCell ref="G14:G18"/>
    <mergeCell ref="A21:A25"/>
    <mergeCell ref="G21:G25"/>
    <mergeCell ref="A28:A32"/>
    <mergeCell ref="G28:G32"/>
    <mergeCell ref="A35:A39"/>
    <mergeCell ref="G35:G39"/>
  </mergeCells>
  <phoneticPr fontId="19" type="noConversion"/>
  <conditionalFormatting sqref="E42:E64932 E6">
    <cfRule type="cellIs" dxfId="32" priority="14" stopIfTrue="1" operator="equal">
      <formula>"z"</formula>
    </cfRule>
  </conditionalFormatting>
  <conditionalFormatting sqref="E41 E17:E18 E31:E32 E38:E39 E21:E25 E7:E11">
    <cfRule type="cellIs" dxfId="31" priority="13" stopIfTrue="1" operator="equal">
      <formula>"z"</formula>
    </cfRule>
  </conditionalFormatting>
  <conditionalFormatting sqref="E14:E16">
    <cfRule type="cellIs" dxfId="30" priority="4" stopIfTrue="1" operator="equal">
      <formula>"z"</formula>
    </cfRule>
  </conditionalFormatting>
  <conditionalFormatting sqref="E28:E30">
    <cfRule type="cellIs" dxfId="29" priority="3" stopIfTrue="1" operator="equal">
      <formula>"z"</formula>
    </cfRule>
  </conditionalFormatting>
  <conditionalFormatting sqref="E35:E37">
    <cfRule type="cellIs" dxfId="28" priority="2" stopIfTrue="1" operator="equal">
      <formula>"z"</formula>
    </cfRule>
  </conditionalFormatting>
  <conditionalFormatting sqref="E34 E27 E20 E13">
    <cfRule type="cellIs" dxfId="27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06"/>
  <sheetViews>
    <sheetView showGridLines="0" topLeftCell="B1" zoomScaleNormal="100" zoomScaleSheetLayoutView="70" workbookViewId="0">
      <selection activeCell="E48" sqref="E48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1.140625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216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41603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34" t="s">
        <v>48</v>
      </c>
      <c r="F7" s="33">
        <v>120</v>
      </c>
      <c r="G7" s="66">
        <f>SUM(F7:F11)</f>
        <v>863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34" t="s">
        <v>52</v>
      </c>
      <c r="F8" s="33">
        <v>513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34" t="s">
        <v>56</v>
      </c>
      <c r="F9" s="33">
        <v>53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34" t="s">
        <v>16</v>
      </c>
      <c r="F10" s="33">
        <v>55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41604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34" t="s">
        <v>49</v>
      </c>
      <c r="F14" s="32">
        <v>220</v>
      </c>
      <c r="G14" s="66">
        <f>SUM(F14:F18)</f>
        <v>807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53</v>
      </c>
      <c r="F15" s="33">
        <v>450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34" t="s">
        <v>57</v>
      </c>
      <c r="F16" s="33">
        <v>15</v>
      </c>
      <c r="G16" s="67"/>
    </row>
    <row r="17" spans="1:10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155</v>
      </c>
      <c r="F17" s="33" t="s">
        <v>156</v>
      </c>
      <c r="G17" s="67"/>
    </row>
    <row r="18" spans="1:10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0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10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41605</v>
      </c>
      <c r="F20" s="17"/>
      <c r="G20" s="18"/>
    </row>
    <row r="21" spans="1:10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34" t="s">
        <v>50</v>
      </c>
      <c r="F21" s="32">
        <v>94</v>
      </c>
      <c r="G21" s="66">
        <f>SUM(F21:F25)</f>
        <v>1233</v>
      </c>
    </row>
    <row r="22" spans="1:10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54</v>
      </c>
      <c r="F22" s="33">
        <v>950</v>
      </c>
      <c r="G22" s="67"/>
    </row>
    <row r="23" spans="1:10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34" t="s">
        <v>58</v>
      </c>
      <c r="F23" s="33">
        <v>12</v>
      </c>
      <c r="G23" s="67"/>
    </row>
    <row r="24" spans="1:10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10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0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10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41606</v>
      </c>
      <c r="F27" s="17"/>
      <c r="G27" s="18"/>
    </row>
    <row r="28" spans="1:10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184</v>
      </c>
      <c r="F28" s="32">
        <v>201</v>
      </c>
      <c r="G28" s="66">
        <f>SUM(F28:F32)</f>
        <v>726</v>
      </c>
      <c r="H28" s="68"/>
      <c r="I28" s="69"/>
      <c r="J28" s="69"/>
    </row>
    <row r="29" spans="1:10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34" t="s">
        <v>203</v>
      </c>
      <c r="F29" s="33">
        <v>391</v>
      </c>
      <c r="G29" s="67"/>
      <c r="H29" s="68"/>
      <c r="I29" s="69"/>
      <c r="J29" s="69"/>
    </row>
    <row r="30" spans="1:10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59</v>
      </c>
      <c r="F30" s="33">
        <v>12</v>
      </c>
      <c r="G30" s="67"/>
      <c r="H30" s="68"/>
      <c r="I30" s="69"/>
      <c r="J30" s="69"/>
    </row>
    <row r="31" spans="1:10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159</v>
      </c>
      <c r="F31" s="33" t="s">
        <v>167</v>
      </c>
      <c r="G31" s="67"/>
    </row>
    <row r="32" spans="1:10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41607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34" t="s">
        <v>51</v>
      </c>
      <c r="F35" s="32">
        <v>149</v>
      </c>
      <c r="G35" s="66">
        <f>SUM(F35:F39)</f>
        <v>904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34" t="s">
        <v>55</v>
      </c>
      <c r="F36" s="33">
        <v>558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34" t="s">
        <v>60</v>
      </c>
      <c r="F37" s="33">
        <v>20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35:A39"/>
    <mergeCell ref="G35:G39"/>
    <mergeCell ref="H28:J30"/>
    <mergeCell ref="F5:F6"/>
    <mergeCell ref="G5:G6"/>
    <mergeCell ref="A7:A11"/>
    <mergeCell ref="G7:G11"/>
    <mergeCell ref="A14:A18"/>
    <mergeCell ref="G14:G18"/>
    <mergeCell ref="A21:A25"/>
    <mergeCell ref="G21:G25"/>
    <mergeCell ref="A28:A32"/>
    <mergeCell ref="G28:G32"/>
  </mergeCells>
  <phoneticPr fontId="19" type="noConversion"/>
  <conditionalFormatting sqref="E42:E64932 E6 E34 E27 E20 E13">
    <cfRule type="cellIs" dxfId="26" priority="15" stopIfTrue="1" operator="equal">
      <formula>"z"</formula>
    </cfRule>
  </conditionalFormatting>
  <conditionalFormatting sqref="E41 E7:E11 E14:E18 E21:E25 E35:E39 E28:E32">
    <cfRule type="cellIs" dxfId="25" priority="14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06"/>
  <sheetViews>
    <sheetView showGridLines="0" tabSelected="1" zoomScale="70" zoomScaleNormal="70" zoomScaleSheetLayoutView="70" workbookViewId="0">
      <selection activeCell="E44" sqref="E44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215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41610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34" t="s">
        <v>41</v>
      </c>
      <c r="F7" s="33">
        <v>109</v>
      </c>
      <c r="G7" s="66">
        <f>SUM(F7:F11)</f>
        <v>769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34" t="s">
        <v>65</v>
      </c>
      <c r="F8" s="33">
        <v>469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34" t="s">
        <v>69</v>
      </c>
      <c r="F9" s="33">
        <v>14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89</v>
      </c>
      <c r="F10" s="33">
        <v>55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41611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34" t="s">
        <v>61</v>
      </c>
      <c r="F14" s="32">
        <v>70</v>
      </c>
      <c r="G14" s="66">
        <f>SUM(F14:F18)</f>
        <v>856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66</v>
      </c>
      <c r="F15" s="33">
        <v>554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34" t="s">
        <v>70</v>
      </c>
      <c r="F16" s="33">
        <v>55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41612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34" t="s">
        <v>62</v>
      </c>
      <c r="F21" s="32">
        <v>199</v>
      </c>
      <c r="G21" s="66">
        <f>SUM(F21:F25)</f>
        <v>1071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168</v>
      </c>
      <c r="F22" s="33">
        <v>693</v>
      </c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34" t="s">
        <v>71</v>
      </c>
      <c r="F23" s="33">
        <v>57</v>
      </c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160</v>
      </c>
      <c r="F24" s="33" t="s">
        <v>169</v>
      </c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41613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41" t="s">
        <v>63</v>
      </c>
      <c r="F28" s="32">
        <v>112</v>
      </c>
      <c r="G28" s="66">
        <f>SUM(F28:F32)</f>
        <v>866</v>
      </c>
    </row>
    <row r="29" spans="1:7" ht="33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 t="s">
        <v>67</v>
      </c>
      <c r="F29" s="33">
        <v>567</v>
      </c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41" t="s">
        <v>72</v>
      </c>
      <c r="F30" s="33">
        <v>10</v>
      </c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</v>
      </c>
      <c r="F31" s="33">
        <v>55</v>
      </c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41614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 t="s">
        <v>64</v>
      </c>
      <c r="F35" s="32">
        <v>68</v>
      </c>
      <c r="G35" s="66">
        <f>SUM(F35:F39)</f>
        <v>788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 t="s">
        <v>68</v>
      </c>
      <c r="F36" s="33">
        <v>583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 t="s">
        <v>27</v>
      </c>
      <c r="F37" s="33">
        <v>15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161</v>
      </c>
      <c r="F38" s="33" t="s">
        <v>170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2">
    <mergeCell ref="A21:A25"/>
    <mergeCell ref="G21:G25"/>
    <mergeCell ref="A28:A32"/>
    <mergeCell ref="G28:G32"/>
    <mergeCell ref="A35:A39"/>
    <mergeCell ref="G35:G39"/>
    <mergeCell ref="F5:F6"/>
    <mergeCell ref="G5:G6"/>
    <mergeCell ref="A7:A11"/>
    <mergeCell ref="G7:G11"/>
    <mergeCell ref="A14:A18"/>
    <mergeCell ref="G14:G18"/>
  </mergeCells>
  <phoneticPr fontId="19" type="noConversion"/>
  <conditionalFormatting sqref="E42:E64932 E6">
    <cfRule type="cellIs" dxfId="24" priority="14" stopIfTrue="1" operator="equal">
      <formula>"z"</formula>
    </cfRule>
  </conditionalFormatting>
  <conditionalFormatting sqref="E41 E21:E25 E7:E11 E14:E18 E28:E32 E35:E39">
    <cfRule type="cellIs" dxfId="23" priority="13" stopIfTrue="1" operator="equal">
      <formula>"z"</formula>
    </cfRule>
  </conditionalFormatting>
  <conditionalFormatting sqref="E34 E27 E20 E13">
    <cfRule type="cellIs" dxfId="22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06"/>
  <sheetViews>
    <sheetView showGridLines="0" zoomScaleNormal="100" zoomScaleSheetLayoutView="70" workbookViewId="0">
      <selection activeCell="J41" sqref="J41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2.28515625" style="21" bestFit="1" customWidth="1"/>
    <col min="6" max="6" width="8.5703125" style="5" customWidth="1"/>
    <col min="7" max="7" width="7.42578125" style="5" customWidth="1"/>
    <col min="8" max="16384" width="9.140625" style="5"/>
  </cols>
  <sheetData>
    <row r="1" spans="1:15" ht="20.100000000000001" customHeight="1" x14ac:dyDescent="0.2">
      <c r="C1" s="3"/>
      <c r="E1" s="4"/>
    </row>
    <row r="2" spans="1:15" ht="26.25" customHeight="1" x14ac:dyDescent="0.2">
      <c r="E2" s="30"/>
    </row>
    <row r="3" spans="1:15" ht="26.25" customHeight="1" x14ac:dyDescent="0.2">
      <c r="E3" s="30"/>
    </row>
    <row r="4" spans="1:15" ht="26.25" customHeight="1" thickBot="1" x14ac:dyDescent="0.25">
      <c r="E4" s="30"/>
    </row>
    <row r="5" spans="1:15" ht="20.100000000000001" customHeight="1" thickTop="1" x14ac:dyDescent="0.2">
      <c r="C5" s="6"/>
      <c r="D5" s="7"/>
      <c r="E5" s="4" t="s">
        <v>214</v>
      </c>
      <c r="F5" s="61" t="s">
        <v>0</v>
      </c>
      <c r="G5" s="61" t="s">
        <v>1</v>
      </c>
    </row>
    <row r="6" spans="1:15" ht="20.100000000000001" customHeight="1" thickBot="1" x14ac:dyDescent="0.25">
      <c r="E6" s="39">
        <v>41617</v>
      </c>
      <c r="F6" s="62"/>
      <c r="G6" s="63"/>
    </row>
    <row r="7" spans="1:15" ht="20.100000000000001" customHeight="1" thickTop="1" x14ac:dyDescent="0.2">
      <c r="A7" s="64" t="s">
        <v>2</v>
      </c>
      <c r="B7" s="8"/>
      <c r="C7" s="48" t="s">
        <v>3</v>
      </c>
      <c r="D7" s="9" t="e">
        <f>VLOOKUP(#REF!,#REF!,2,0)</f>
        <v>#REF!</v>
      </c>
      <c r="E7" s="41" t="s">
        <v>73</v>
      </c>
      <c r="F7" s="33">
        <v>67</v>
      </c>
      <c r="G7" s="72">
        <f>SUM(F7:F11)</f>
        <v>678</v>
      </c>
    </row>
    <row r="8" spans="1:15" ht="24" customHeight="1" x14ac:dyDescent="0.2">
      <c r="A8" s="65"/>
      <c r="B8" s="8"/>
      <c r="C8" s="49" t="s">
        <v>4</v>
      </c>
      <c r="D8" s="9" t="e">
        <f>VLOOKUP(#REF!,#REF!,2,0)</f>
        <v>#REF!</v>
      </c>
      <c r="E8" s="41" t="s">
        <v>234</v>
      </c>
      <c r="F8" s="33">
        <v>419</v>
      </c>
      <c r="G8" s="67"/>
      <c r="H8" s="68"/>
      <c r="I8" s="73"/>
      <c r="J8" s="73"/>
      <c r="K8" s="73"/>
      <c r="L8" s="73"/>
      <c r="M8" s="73"/>
      <c r="N8" s="73"/>
      <c r="O8" s="73"/>
    </row>
    <row r="9" spans="1:15" ht="20.100000000000001" customHeight="1" x14ac:dyDescent="0.2">
      <c r="A9" s="65"/>
      <c r="B9" s="8"/>
      <c r="C9" s="49" t="s">
        <v>5</v>
      </c>
      <c r="D9" s="9" t="e">
        <f>VLOOKUP(#REF!,#REF!,2,0)</f>
        <v>#REF!</v>
      </c>
      <c r="E9" s="41" t="s">
        <v>204</v>
      </c>
      <c r="F9" s="33">
        <v>15</v>
      </c>
      <c r="G9" s="67"/>
      <c r="H9" s="74"/>
      <c r="I9" s="73"/>
      <c r="J9" s="73"/>
      <c r="K9" s="73"/>
      <c r="L9" s="73"/>
      <c r="M9" s="73"/>
      <c r="N9" s="73"/>
      <c r="O9" s="73"/>
    </row>
    <row r="10" spans="1:15" ht="20.100000000000001" customHeight="1" x14ac:dyDescent="0.2">
      <c r="A10" s="65"/>
      <c r="B10" s="8"/>
      <c r="C10" s="49" t="s">
        <v>6</v>
      </c>
      <c r="D10" s="9" t="e">
        <f>VLOOKUP(#REF!,#REF!,2,0)</f>
        <v>#REF!</v>
      </c>
      <c r="E10" s="41" t="s">
        <v>89</v>
      </c>
      <c r="F10" s="33">
        <v>55</v>
      </c>
      <c r="G10" s="67"/>
      <c r="H10" s="74"/>
      <c r="I10" s="73"/>
      <c r="J10" s="73"/>
      <c r="K10" s="73"/>
      <c r="L10" s="73"/>
      <c r="M10" s="73"/>
      <c r="N10" s="73"/>
      <c r="O10" s="73"/>
    </row>
    <row r="11" spans="1:15" ht="20.100000000000001" customHeight="1" x14ac:dyDescent="0.2">
      <c r="A11" s="65"/>
      <c r="B11" s="8"/>
      <c r="C11" s="49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  <c r="H11" s="74"/>
      <c r="I11" s="73"/>
      <c r="J11" s="73"/>
      <c r="K11" s="73"/>
      <c r="L11" s="73"/>
      <c r="M11" s="73"/>
      <c r="N11" s="73"/>
      <c r="O11" s="73"/>
    </row>
    <row r="12" spans="1:15" ht="20.100000000000001" customHeight="1" x14ac:dyDescent="0.2">
      <c r="A12" s="10"/>
      <c r="B12" s="11"/>
      <c r="C12" s="47"/>
      <c r="D12" s="9" t="e">
        <f>VLOOKUP(#REF!,#REF!,2,0)</f>
        <v>#REF!</v>
      </c>
      <c r="E12" s="47"/>
      <c r="F12" s="50"/>
      <c r="G12" s="51"/>
    </row>
    <row r="13" spans="1:15" ht="20.100000000000001" customHeight="1" outlineLevel="2" thickBot="1" x14ac:dyDescent="0.25">
      <c r="A13" s="15"/>
      <c r="B13" s="11"/>
      <c r="C13" s="52"/>
      <c r="D13" s="9" t="e">
        <f>VLOOKUP(#REF!,#REF!,2,0)</f>
        <v>#REF!</v>
      </c>
      <c r="E13" s="39">
        <f>E6+1</f>
        <v>41618</v>
      </c>
      <c r="F13" s="53"/>
      <c r="G13" s="54"/>
    </row>
    <row r="14" spans="1:15" ht="20.100000000000001" customHeight="1" outlineLevel="2" thickTop="1" x14ac:dyDescent="0.2">
      <c r="A14" s="64" t="s">
        <v>8</v>
      </c>
      <c r="C14" s="55" t="str">
        <f>$C$7</f>
        <v>Sopa</v>
      </c>
      <c r="D14" s="9" t="e">
        <f>VLOOKUP(#REF!,#REF!,2,0)</f>
        <v>#REF!</v>
      </c>
      <c r="E14" s="41" t="s">
        <v>74</v>
      </c>
      <c r="F14" s="32">
        <v>127</v>
      </c>
      <c r="G14" s="72">
        <f>SUM(F14:F18)</f>
        <v>654</v>
      </c>
    </row>
    <row r="15" spans="1:15" ht="20.100000000000001" customHeight="1" outlineLevel="2" x14ac:dyDescent="0.2">
      <c r="A15" s="65"/>
      <c r="C15" s="56" t="str">
        <f>$C$8</f>
        <v>Prato</v>
      </c>
      <c r="D15" s="9" t="e">
        <f>VLOOKUP(#REF!,#REF!,2,0)</f>
        <v>#REF!</v>
      </c>
      <c r="E15" s="41" t="s">
        <v>171</v>
      </c>
      <c r="F15" s="33">
        <v>343</v>
      </c>
      <c r="G15" s="67"/>
    </row>
    <row r="16" spans="1:15" ht="20.100000000000001" customHeight="1" outlineLevel="2" x14ac:dyDescent="0.2">
      <c r="A16" s="65"/>
      <c r="C16" s="56" t="str">
        <f>$C$9</f>
        <v>Vegetais</v>
      </c>
      <c r="D16" s="9" t="e">
        <f>VLOOKUP(#REF!,#REF!,2,0)</f>
        <v>#REF!</v>
      </c>
      <c r="E16" s="41" t="s">
        <v>77</v>
      </c>
      <c r="F16" s="33">
        <v>62</v>
      </c>
      <c r="G16" s="67"/>
    </row>
    <row r="17" spans="1:10" ht="20.100000000000001" customHeight="1" outlineLevel="2" x14ac:dyDescent="0.2">
      <c r="A17" s="65"/>
      <c r="C17" s="56" t="str">
        <f>$C$10</f>
        <v>Sobremesa</v>
      </c>
      <c r="D17" s="9" t="e">
        <f>VLOOKUP(#REF!,#REF!,2,0)</f>
        <v>#REF!</v>
      </c>
      <c r="E17" s="41" t="s">
        <v>162</v>
      </c>
      <c r="F17" s="33" t="s">
        <v>172</v>
      </c>
      <c r="G17" s="67"/>
    </row>
    <row r="18" spans="1:10" ht="20.100000000000001" customHeight="1" outlineLevel="2" x14ac:dyDescent="0.2">
      <c r="A18" s="65"/>
      <c r="C18" s="56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0" ht="20.100000000000001" customHeight="1" outlineLevel="2" x14ac:dyDescent="0.2">
      <c r="A19" s="10"/>
      <c r="B19" s="11"/>
      <c r="C19" s="47"/>
      <c r="D19" s="9" t="e">
        <f>VLOOKUP(#REF!,#REF!,2,0)</f>
        <v>#REF!</v>
      </c>
      <c r="E19" s="47"/>
      <c r="F19" s="50"/>
      <c r="G19" s="51"/>
    </row>
    <row r="20" spans="1:10" ht="20.100000000000001" customHeight="1" outlineLevel="2" thickBot="1" x14ac:dyDescent="0.25">
      <c r="A20" s="15"/>
      <c r="B20" s="11"/>
      <c r="C20" s="52"/>
      <c r="D20" s="9" t="e">
        <f>VLOOKUP(#REF!,#REF!,2,0)</f>
        <v>#REF!</v>
      </c>
      <c r="E20" s="39">
        <f>E13+1</f>
        <v>41619</v>
      </c>
      <c r="F20" s="53"/>
      <c r="G20" s="54"/>
    </row>
    <row r="21" spans="1:10" ht="20.100000000000001" customHeight="1" outlineLevel="2" thickTop="1" x14ac:dyDescent="0.2">
      <c r="A21" s="64" t="s">
        <v>9</v>
      </c>
      <c r="C21" s="55" t="str">
        <f>$C$7</f>
        <v>Sopa</v>
      </c>
      <c r="D21" s="9" t="e">
        <f>VLOOKUP(#REF!,#REF!,2,0)</f>
        <v>#REF!</v>
      </c>
      <c r="E21" s="41" t="s">
        <v>75</v>
      </c>
      <c r="F21" s="32">
        <v>61</v>
      </c>
      <c r="G21" s="72">
        <f>SUM(F21:F25)</f>
        <v>755</v>
      </c>
    </row>
    <row r="22" spans="1:10" ht="36" customHeight="1" outlineLevel="2" x14ac:dyDescent="0.2">
      <c r="A22" s="65"/>
      <c r="C22" s="56" t="str">
        <f>$C$8</f>
        <v>Prato</v>
      </c>
      <c r="D22" s="9" t="e">
        <f>VLOOKUP(#REF!,#REF!,2,0)</f>
        <v>#REF!</v>
      </c>
      <c r="E22" s="41" t="s">
        <v>205</v>
      </c>
      <c r="F22" s="33">
        <v>507</v>
      </c>
      <c r="G22" s="67"/>
      <c r="H22" s="44"/>
    </row>
    <row r="23" spans="1:10" ht="20.100000000000001" customHeight="1" outlineLevel="2" x14ac:dyDescent="0.2">
      <c r="A23" s="65"/>
      <c r="C23" s="56" t="str">
        <f>$C$9</f>
        <v>Vegetais</v>
      </c>
      <c r="D23" s="9" t="e">
        <f>VLOOKUP(#REF!,#REF!,2,0)</f>
        <v>#REF!</v>
      </c>
      <c r="E23" s="41" t="s">
        <v>78</v>
      </c>
      <c r="F23" s="33">
        <v>10</v>
      </c>
      <c r="G23" s="67"/>
    </row>
    <row r="24" spans="1:10" ht="20.100000000000001" customHeight="1" outlineLevel="2" x14ac:dyDescent="0.2">
      <c r="A24" s="65"/>
      <c r="C24" s="56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10" ht="20.100000000000001" customHeight="1" outlineLevel="2" x14ac:dyDescent="0.2">
      <c r="A25" s="65"/>
      <c r="C25" s="56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0" ht="20.100000000000001" customHeight="1" outlineLevel="2" x14ac:dyDescent="0.2">
      <c r="A26" s="10"/>
      <c r="B26" s="11"/>
      <c r="C26" s="47"/>
      <c r="D26" s="9" t="e">
        <f>VLOOKUP(#REF!,#REF!,2,0)</f>
        <v>#REF!</v>
      </c>
      <c r="E26" s="47"/>
      <c r="F26" s="50"/>
      <c r="G26" s="51"/>
    </row>
    <row r="27" spans="1:10" ht="20.100000000000001" customHeight="1" outlineLevel="2" thickBot="1" x14ac:dyDescent="0.25">
      <c r="A27" s="15"/>
      <c r="B27" s="11"/>
      <c r="C27" s="52"/>
      <c r="D27" s="9" t="e">
        <f>VLOOKUP(#REF!,#REF!,2,0)</f>
        <v>#REF!</v>
      </c>
      <c r="E27" s="39">
        <f>E20+1</f>
        <v>41620</v>
      </c>
      <c r="F27" s="53"/>
      <c r="G27" s="54"/>
    </row>
    <row r="28" spans="1:10" ht="20.100000000000001" customHeight="1" outlineLevel="2" thickTop="1" x14ac:dyDescent="0.2">
      <c r="A28" s="64" t="s">
        <v>10</v>
      </c>
      <c r="C28" s="55" t="str">
        <f>$C$7</f>
        <v>Sopa</v>
      </c>
      <c r="D28" s="9" t="e">
        <f>VLOOKUP(#REF!,#REF!,2,0)</f>
        <v>#REF!</v>
      </c>
      <c r="E28" s="41" t="s">
        <v>76</v>
      </c>
      <c r="F28" s="32">
        <v>93</v>
      </c>
      <c r="G28" s="72">
        <f>SUM(F28:F32)</f>
        <v>641</v>
      </c>
      <c r="H28" s="68"/>
      <c r="I28" s="69"/>
      <c r="J28" s="69"/>
    </row>
    <row r="29" spans="1:10" ht="40.5" customHeight="1" outlineLevel="2" x14ac:dyDescent="0.2">
      <c r="A29" s="65"/>
      <c r="C29" s="56" t="str">
        <f>$C$8</f>
        <v>Prato</v>
      </c>
      <c r="D29" s="9" t="e">
        <f>VLOOKUP(#REF!,#REF!,2,0)</f>
        <v>#REF!</v>
      </c>
      <c r="E29" s="41" t="s">
        <v>206</v>
      </c>
      <c r="F29" s="33">
        <v>412</v>
      </c>
      <c r="G29" s="67"/>
      <c r="H29" s="68"/>
      <c r="I29" s="69"/>
      <c r="J29" s="69"/>
    </row>
    <row r="30" spans="1:10" ht="20.100000000000001" customHeight="1" outlineLevel="2" x14ac:dyDescent="0.2">
      <c r="A30" s="65"/>
      <c r="C30" s="56" t="str">
        <f>$C$9</f>
        <v>Vegetais</v>
      </c>
      <c r="D30" s="9" t="e">
        <f>VLOOKUP(#REF!,#REF!,2,0)</f>
        <v>#REF!</v>
      </c>
      <c r="E30" s="41" t="s">
        <v>79</v>
      </c>
      <c r="F30" s="33">
        <v>14</v>
      </c>
      <c r="G30" s="67"/>
      <c r="H30" s="68"/>
      <c r="I30" s="69"/>
      <c r="J30" s="69"/>
    </row>
    <row r="31" spans="1:10" ht="20.100000000000001" customHeight="1" outlineLevel="2" x14ac:dyDescent="0.2">
      <c r="A31" s="65"/>
      <c r="C31" s="56" t="str">
        <f>$C$10</f>
        <v>Sobremesa</v>
      </c>
      <c r="D31" s="9" t="e">
        <f>VLOOKUP(#REF!,#REF!,2,0)</f>
        <v>#REF!</v>
      </c>
      <c r="E31" s="41" t="s">
        <v>155</v>
      </c>
      <c r="F31" s="33" t="s">
        <v>156</v>
      </c>
      <c r="G31" s="67"/>
      <c r="H31" s="68"/>
      <c r="I31" s="69"/>
      <c r="J31" s="69"/>
    </row>
    <row r="32" spans="1:10" ht="20.100000000000001" customHeight="1" outlineLevel="2" x14ac:dyDescent="0.2">
      <c r="A32" s="65"/>
      <c r="C32" s="56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47"/>
      <c r="D33" s="9" t="e">
        <f>VLOOKUP(#REF!,#REF!,2,0)</f>
        <v>#REF!</v>
      </c>
      <c r="E33" s="47"/>
      <c r="F33" s="50"/>
      <c r="G33" s="51"/>
    </row>
    <row r="34" spans="1:7" ht="20.100000000000001" customHeight="1" outlineLevel="2" thickBot="1" x14ac:dyDescent="0.25">
      <c r="A34" s="15"/>
      <c r="B34" s="11"/>
      <c r="C34" s="52"/>
      <c r="D34" s="9" t="e">
        <f>VLOOKUP(#REF!,#REF!,2,0)</f>
        <v>#REF!</v>
      </c>
      <c r="E34" s="39">
        <f>E27+1</f>
        <v>41621</v>
      </c>
      <c r="F34" s="53"/>
      <c r="G34" s="54"/>
    </row>
    <row r="35" spans="1:7" ht="20.100000000000001" customHeight="1" outlineLevel="2" thickTop="1" x14ac:dyDescent="0.2">
      <c r="A35" s="64" t="s">
        <v>11</v>
      </c>
      <c r="C35" s="55" t="str">
        <f>$C$7</f>
        <v>Sopa</v>
      </c>
      <c r="D35" s="9" t="e">
        <f>VLOOKUP(#REF!,#REF!,2,0)</f>
        <v>#REF!</v>
      </c>
      <c r="E35" s="57" t="s">
        <v>235</v>
      </c>
      <c r="F35" s="58">
        <v>170</v>
      </c>
      <c r="G35" s="70">
        <f>SUM(F35:F39)</f>
        <v>811</v>
      </c>
    </row>
    <row r="36" spans="1:7" ht="16.5" outlineLevel="2" x14ac:dyDescent="0.2">
      <c r="A36" s="65"/>
      <c r="C36" s="56" t="str">
        <f>$C$8</f>
        <v>Prato</v>
      </c>
      <c r="D36" s="9" t="e">
        <f>VLOOKUP(#REF!,#REF!,2,0)</f>
        <v>#REF!</v>
      </c>
      <c r="E36" s="57" t="s">
        <v>236</v>
      </c>
      <c r="F36" s="59">
        <v>502</v>
      </c>
      <c r="G36" s="71"/>
    </row>
    <row r="37" spans="1:7" ht="20.100000000000001" customHeight="1" outlineLevel="2" x14ac:dyDescent="0.2">
      <c r="A37" s="65"/>
      <c r="C37" s="56" t="str">
        <f>$C$9</f>
        <v>Vegetais</v>
      </c>
      <c r="D37" s="9" t="e">
        <f>VLOOKUP(#REF!,#REF!,2,0)</f>
        <v>#REF!</v>
      </c>
      <c r="E37" s="57" t="s">
        <v>98</v>
      </c>
      <c r="F37" s="59">
        <v>17</v>
      </c>
      <c r="G37" s="71"/>
    </row>
    <row r="38" spans="1:7" ht="20.100000000000001" customHeight="1" outlineLevel="2" x14ac:dyDescent="0.2">
      <c r="A38" s="65"/>
      <c r="C38" s="56" t="str">
        <f>$C$10</f>
        <v>Sobremesa</v>
      </c>
      <c r="D38" s="9" t="e">
        <f>VLOOKUP(#REF!,#REF!,2,0)</f>
        <v>#REF!</v>
      </c>
      <c r="E38" s="57" t="s">
        <v>237</v>
      </c>
      <c r="F38" s="59" t="s">
        <v>183</v>
      </c>
      <c r="G38" s="71"/>
    </row>
    <row r="39" spans="1:7" ht="20.100000000000001" customHeight="1" outlineLevel="2" x14ac:dyDescent="0.2">
      <c r="A39" s="65"/>
      <c r="C39" s="56" t="str">
        <f>$C$11</f>
        <v>Pão</v>
      </c>
      <c r="D39" s="9" t="e">
        <f>VLOOKUP(#REF!,#REF!,2,0)</f>
        <v>#REF!</v>
      </c>
      <c r="E39" s="60" t="s">
        <v>15</v>
      </c>
      <c r="F39" s="59">
        <v>122</v>
      </c>
      <c r="G39" s="71"/>
    </row>
    <row r="40" spans="1:7" ht="20.100000000000001" customHeight="1" outlineLevel="2" x14ac:dyDescent="0.2">
      <c r="A40" s="10"/>
      <c r="B40" s="11"/>
      <c r="C40" s="47"/>
      <c r="D40" s="9" t="e">
        <f>VLOOKUP(#REF!,#REF!,2,0)</f>
        <v>#REF!</v>
      </c>
      <c r="E40" s="19"/>
      <c r="F40" s="50"/>
      <c r="G40" s="51"/>
    </row>
    <row r="41" spans="1:7" ht="20.100000000000001" customHeight="1" thickBot="1" x14ac:dyDescent="0.25">
      <c r="A41" s="15"/>
      <c r="B41" s="11"/>
      <c r="C41" s="52"/>
      <c r="D41" s="9" t="e">
        <f>VLOOKUP(#REF!,#REF!,2,0)</f>
        <v>#REF!</v>
      </c>
      <c r="E41" s="20"/>
      <c r="F41" s="53"/>
      <c r="G41" s="54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9"/>
      <c r="D43" s="28"/>
      <c r="E43" s="27"/>
    </row>
    <row r="44" spans="1:7" ht="20.100000000000001" customHeight="1" x14ac:dyDescent="0.2">
      <c r="A44" s="29"/>
      <c r="B44" s="23"/>
      <c r="C44" s="9"/>
      <c r="D44" s="28"/>
      <c r="E44" s="27"/>
    </row>
    <row r="45" spans="1:7" ht="20.100000000000001" customHeight="1" x14ac:dyDescent="0.2">
      <c r="A45" s="29"/>
      <c r="B45" s="23"/>
      <c r="C45" s="9"/>
      <c r="D45" s="28"/>
      <c r="E45" s="27"/>
    </row>
    <row r="46" spans="1:7" ht="20.100000000000001" customHeight="1" x14ac:dyDescent="0.2">
      <c r="A46" s="29"/>
      <c r="B46" s="23"/>
      <c r="C46" s="9"/>
      <c r="D46" s="28"/>
      <c r="E46" s="27"/>
    </row>
    <row r="47" spans="1:7" ht="20.100000000000001" customHeight="1" x14ac:dyDescent="0.2">
      <c r="A47" s="29"/>
      <c r="B47" s="23"/>
      <c r="C47" s="9"/>
      <c r="D47" s="28"/>
      <c r="E47" s="27"/>
    </row>
    <row r="48" spans="1:7" ht="20.100000000000001" customHeight="1" x14ac:dyDescent="0.2">
      <c r="A48" s="29"/>
      <c r="B48" s="23"/>
      <c r="C48" s="9"/>
      <c r="D48" s="28"/>
      <c r="E48" s="27"/>
    </row>
    <row r="49" spans="1:5" ht="20.100000000000001" customHeight="1" x14ac:dyDescent="0.2">
      <c r="A49" s="29"/>
      <c r="B49" s="23"/>
      <c r="C49" s="9"/>
      <c r="D49" s="28"/>
      <c r="E49" s="27"/>
    </row>
    <row r="50" spans="1:5" ht="20.100000000000001" customHeight="1" x14ac:dyDescent="0.2">
      <c r="A50" s="29"/>
      <c r="B50" s="23"/>
      <c r="C50" s="9"/>
      <c r="D50" s="28"/>
      <c r="E50" s="27"/>
    </row>
    <row r="51" spans="1:5" ht="20.100000000000001" customHeight="1" x14ac:dyDescent="0.2">
      <c r="A51" s="29"/>
      <c r="B51" s="23"/>
      <c r="C51" s="9"/>
      <c r="D51" s="28"/>
      <c r="E51" s="27"/>
    </row>
    <row r="52" spans="1:5" ht="20.100000000000001" customHeight="1" x14ac:dyDescent="0.2">
      <c r="A52" s="29"/>
      <c r="B52" s="23"/>
      <c r="C52" s="9"/>
      <c r="D52" s="28"/>
      <c r="E52" s="27"/>
    </row>
    <row r="53" spans="1:5" ht="20.100000000000001" customHeight="1" x14ac:dyDescent="0.2">
      <c r="A53" s="29"/>
      <c r="B53" s="23"/>
      <c r="C53" s="9"/>
      <c r="D53" s="28"/>
      <c r="E53" s="27"/>
    </row>
    <row r="54" spans="1:5" ht="20.100000000000001" customHeight="1" x14ac:dyDescent="0.2">
      <c r="A54" s="29"/>
      <c r="B54" s="23"/>
      <c r="C54" s="9"/>
      <c r="D54" s="28"/>
      <c r="E54" s="27"/>
    </row>
    <row r="55" spans="1:5" ht="20.100000000000001" customHeight="1" x14ac:dyDescent="0.2">
      <c r="A55" s="29"/>
      <c r="B55" s="23"/>
      <c r="C55" s="9"/>
      <c r="D55" s="28"/>
      <c r="E55" s="27"/>
    </row>
    <row r="56" spans="1:5" ht="20.100000000000001" customHeight="1" x14ac:dyDescent="0.2">
      <c r="A56" s="29"/>
      <c r="B56" s="23"/>
      <c r="C56" s="9"/>
      <c r="D56" s="28"/>
      <c r="E56" s="27"/>
    </row>
    <row r="57" spans="1:5" ht="20.100000000000001" customHeight="1" x14ac:dyDescent="0.2">
      <c r="A57" s="29"/>
      <c r="B57" s="23"/>
      <c r="C57" s="9"/>
      <c r="D57" s="28"/>
      <c r="E57" s="27"/>
    </row>
    <row r="58" spans="1:5" ht="20.100000000000001" customHeight="1" x14ac:dyDescent="0.2">
      <c r="A58" s="29"/>
      <c r="B58" s="23"/>
      <c r="C58" s="9"/>
      <c r="D58" s="28"/>
      <c r="E58" s="27"/>
    </row>
    <row r="59" spans="1:5" ht="20.100000000000001" customHeight="1" x14ac:dyDescent="0.2">
      <c r="A59" s="29"/>
      <c r="B59" s="23"/>
      <c r="C59" s="9"/>
      <c r="D59" s="28"/>
      <c r="E59" s="27"/>
    </row>
    <row r="60" spans="1:5" ht="20.100000000000001" customHeight="1" x14ac:dyDescent="0.2">
      <c r="A60" s="29"/>
      <c r="B60" s="23"/>
      <c r="C60" s="9"/>
      <c r="D60" s="28"/>
      <c r="E60" s="27"/>
    </row>
    <row r="61" spans="1:5" ht="20.100000000000001" customHeight="1" x14ac:dyDescent="0.2">
      <c r="A61" s="29"/>
      <c r="B61" s="23"/>
      <c r="C61" s="9"/>
      <c r="D61" s="28"/>
      <c r="E61" s="27"/>
    </row>
    <row r="62" spans="1:5" ht="20.100000000000001" customHeight="1" x14ac:dyDescent="0.2">
      <c r="A62" s="29"/>
      <c r="B62" s="23"/>
      <c r="C62" s="9"/>
      <c r="D62" s="28"/>
      <c r="E62" s="27"/>
    </row>
    <row r="63" spans="1:5" ht="20.100000000000001" customHeight="1" x14ac:dyDescent="0.2">
      <c r="A63" s="29"/>
      <c r="B63" s="23"/>
      <c r="C63" s="9"/>
      <c r="D63" s="28"/>
      <c r="E63" s="27"/>
    </row>
    <row r="64" spans="1:5" ht="20.100000000000001" customHeight="1" x14ac:dyDescent="0.2">
      <c r="A64" s="29"/>
      <c r="B64" s="23"/>
      <c r="C64" s="9"/>
      <c r="D64" s="28"/>
      <c r="E64" s="27"/>
    </row>
    <row r="65" spans="1:5" ht="20.100000000000001" customHeight="1" x14ac:dyDescent="0.2">
      <c r="A65" s="29"/>
      <c r="B65" s="23"/>
      <c r="C65" s="9"/>
      <c r="D65" s="28"/>
      <c r="E65" s="27"/>
    </row>
    <row r="66" spans="1:5" ht="20.100000000000001" customHeight="1" x14ac:dyDescent="0.2">
      <c r="A66" s="29"/>
      <c r="B66" s="23"/>
      <c r="C66" s="9"/>
      <c r="D66" s="28"/>
      <c r="E66" s="27"/>
    </row>
    <row r="67" spans="1:5" ht="20.100000000000001" customHeight="1" x14ac:dyDescent="0.2">
      <c r="A67" s="29"/>
      <c r="B67" s="23"/>
      <c r="C67" s="9"/>
      <c r="D67" s="28"/>
      <c r="E67" s="27"/>
    </row>
    <row r="68" spans="1:5" ht="20.100000000000001" customHeight="1" x14ac:dyDescent="0.2">
      <c r="A68" s="29"/>
      <c r="B68" s="23"/>
      <c r="C68" s="9"/>
      <c r="D68" s="28"/>
      <c r="E68" s="27"/>
    </row>
    <row r="69" spans="1:5" ht="20.100000000000001" customHeight="1" x14ac:dyDescent="0.2">
      <c r="A69" s="29"/>
      <c r="B69" s="23"/>
      <c r="C69" s="9"/>
      <c r="D69" s="28"/>
      <c r="E69" s="27"/>
    </row>
    <row r="70" spans="1:5" ht="20.100000000000001" customHeight="1" x14ac:dyDescent="0.2">
      <c r="A70" s="29"/>
      <c r="B70" s="23"/>
      <c r="C70" s="9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9"/>
      <c r="D76" s="28"/>
      <c r="E76" s="27"/>
    </row>
    <row r="77" spans="1:5" ht="20.100000000000001" customHeight="1" x14ac:dyDescent="0.2">
      <c r="A77" s="29"/>
      <c r="B77" s="23"/>
      <c r="C77" s="9"/>
      <c r="D77" s="28"/>
      <c r="E77" s="27"/>
    </row>
    <row r="78" spans="1:5" ht="20.100000000000001" customHeight="1" x14ac:dyDescent="0.2">
      <c r="A78" s="29"/>
      <c r="B78" s="23"/>
      <c r="C78" s="9"/>
      <c r="D78" s="28"/>
      <c r="E78" s="27"/>
    </row>
    <row r="79" spans="1:5" ht="20.100000000000001" customHeight="1" x14ac:dyDescent="0.2">
      <c r="A79" s="29"/>
      <c r="B79" s="23"/>
      <c r="C79" s="9"/>
      <c r="D79" s="28"/>
      <c r="E79" s="27"/>
    </row>
    <row r="80" spans="1:5" ht="20.100000000000001" customHeight="1" x14ac:dyDescent="0.2">
      <c r="A80" s="29"/>
      <c r="B80" s="23"/>
      <c r="C80" s="9"/>
      <c r="D80" s="28"/>
      <c r="E80" s="27"/>
    </row>
    <row r="81" spans="1:5" ht="20.100000000000001" customHeight="1" x14ac:dyDescent="0.2">
      <c r="A81" s="29"/>
      <c r="B81" s="23"/>
      <c r="C81" s="9"/>
      <c r="D81" s="28"/>
      <c r="E81" s="27"/>
    </row>
    <row r="82" spans="1:5" ht="20.100000000000001" customHeight="1" x14ac:dyDescent="0.2">
      <c r="A82" s="29"/>
      <c r="B82" s="23"/>
      <c r="C82" s="9"/>
      <c r="D82" s="28"/>
      <c r="E82" s="27"/>
    </row>
    <row r="83" spans="1:5" ht="20.100000000000001" customHeight="1" x14ac:dyDescent="0.2">
      <c r="A83" s="29"/>
      <c r="B83" s="23"/>
      <c r="C83" s="9"/>
      <c r="D83" s="28"/>
      <c r="E83" s="27"/>
    </row>
    <row r="84" spans="1:5" ht="20.100000000000001" customHeight="1" x14ac:dyDescent="0.2">
      <c r="A84" s="29"/>
      <c r="B84" s="23"/>
      <c r="C84" s="9"/>
      <c r="D84" s="28"/>
      <c r="E84" s="27"/>
    </row>
    <row r="85" spans="1:5" ht="20.100000000000001" customHeight="1" x14ac:dyDescent="0.2">
      <c r="A85" s="29"/>
      <c r="B85" s="23"/>
      <c r="C85" s="9"/>
      <c r="D85" s="28"/>
      <c r="E85" s="27"/>
    </row>
    <row r="86" spans="1:5" ht="20.100000000000001" customHeight="1" x14ac:dyDescent="0.2">
      <c r="A86" s="29"/>
      <c r="B86" s="23"/>
      <c r="C86" s="9"/>
      <c r="D86" s="28"/>
      <c r="E86" s="27"/>
    </row>
    <row r="87" spans="1:5" ht="20.100000000000001" customHeight="1" x14ac:dyDescent="0.2">
      <c r="A87" s="29"/>
      <c r="B87" s="23"/>
      <c r="C87" s="9"/>
      <c r="D87" s="28"/>
      <c r="E87" s="27"/>
    </row>
    <row r="88" spans="1:5" ht="20.100000000000001" customHeight="1" x14ac:dyDescent="0.2">
      <c r="A88" s="29"/>
      <c r="B88" s="23"/>
      <c r="C88" s="9"/>
      <c r="D88" s="28"/>
      <c r="E88" s="27"/>
    </row>
    <row r="89" spans="1:5" ht="20.100000000000001" customHeight="1" x14ac:dyDescent="0.2">
      <c r="A89" s="29"/>
      <c r="B89" s="23"/>
      <c r="C89" s="9"/>
      <c r="D89" s="28"/>
      <c r="E89" s="27"/>
    </row>
    <row r="90" spans="1:5" ht="20.100000000000001" customHeight="1" x14ac:dyDescent="0.2">
      <c r="A90" s="29"/>
      <c r="B90" s="23"/>
      <c r="C90" s="9"/>
      <c r="D90" s="28"/>
      <c r="E90" s="27"/>
    </row>
    <row r="91" spans="1:5" ht="20.100000000000001" customHeight="1" x14ac:dyDescent="0.2">
      <c r="A91" s="29"/>
      <c r="B91" s="23"/>
      <c r="C91" s="9"/>
      <c r="D91" s="28"/>
      <c r="E91" s="27"/>
    </row>
    <row r="92" spans="1:5" ht="20.100000000000001" customHeight="1" x14ac:dyDescent="0.2">
      <c r="A92" s="29"/>
      <c r="B92" s="23"/>
      <c r="C92" s="9"/>
      <c r="D92" s="28"/>
      <c r="E92" s="27"/>
    </row>
    <row r="93" spans="1:5" ht="20.100000000000001" customHeight="1" x14ac:dyDescent="0.2">
      <c r="A93" s="29"/>
      <c r="B93" s="23"/>
      <c r="C93" s="9"/>
      <c r="D93" s="28"/>
      <c r="E93" s="27"/>
    </row>
    <row r="94" spans="1:5" ht="20.100000000000001" customHeight="1" x14ac:dyDescent="0.2">
      <c r="A94" s="29"/>
      <c r="B94" s="23"/>
      <c r="C94" s="9"/>
      <c r="D94" s="28"/>
      <c r="E94" s="27"/>
    </row>
    <row r="95" spans="1:5" ht="20.100000000000001" customHeight="1" x14ac:dyDescent="0.2">
      <c r="A95" s="29"/>
      <c r="B95" s="23"/>
      <c r="C95" s="9"/>
      <c r="D95" s="28"/>
      <c r="E95" s="27"/>
    </row>
    <row r="96" spans="1:5" ht="20.100000000000001" customHeight="1" x14ac:dyDescent="0.2">
      <c r="A96" s="29"/>
      <c r="B96" s="23"/>
      <c r="C96" s="9"/>
      <c r="D96" s="28"/>
      <c r="E96" s="27"/>
    </row>
    <row r="97" spans="1:5" ht="20.100000000000001" customHeight="1" x14ac:dyDescent="0.2">
      <c r="A97" s="29"/>
      <c r="B97" s="23"/>
      <c r="C97" s="9"/>
      <c r="D97" s="28"/>
      <c r="E97" s="27"/>
    </row>
    <row r="98" spans="1:5" ht="20.100000000000001" customHeight="1" x14ac:dyDescent="0.2">
      <c r="A98" s="29"/>
      <c r="B98" s="23"/>
      <c r="C98" s="9"/>
      <c r="D98" s="28"/>
      <c r="E98" s="27"/>
    </row>
    <row r="99" spans="1:5" ht="20.100000000000001" customHeight="1" x14ac:dyDescent="0.2">
      <c r="A99" s="29"/>
      <c r="B99" s="23"/>
      <c r="C99" s="9"/>
      <c r="D99" s="28"/>
      <c r="E99" s="27"/>
    </row>
    <row r="100" spans="1:5" ht="20.100000000000001" customHeight="1" x14ac:dyDescent="0.2">
      <c r="A100" s="29"/>
      <c r="B100" s="23"/>
      <c r="C100" s="9"/>
      <c r="D100" s="28"/>
      <c r="E100" s="27"/>
    </row>
    <row r="101" spans="1:5" ht="20.100000000000001" customHeight="1" x14ac:dyDescent="0.2">
      <c r="A101" s="29"/>
      <c r="B101" s="23"/>
      <c r="C101" s="9"/>
      <c r="D101" s="28"/>
      <c r="E101" s="27"/>
    </row>
    <row r="102" spans="1:5" ht="20.100000000000001" customHeight="1" x14ac:dyDescent="0.2">
      <c r="A102" s="29"/>
      <c r="B102" s="23"/>
      <c r="C102" s="9"/>
      <c r="D102" s="28"/>
      <c r="E102" s="27"/>
    </row>
    <row r="103" spans="1:5" ht="20.100000000000001" customHeight="1" x14ac:dyDescent="0.2">
      <c r="A103" s="29"/>
      <c r="B103" s="23"/>
      <c r="C103" s="9"/>
      <c r="D103" s="28"/>
      <c r="E103" s="27"/>
    </row>
    <row r="104" spans="1:5" ht="20.100000000000001" customHeight="1" x14ac:dyDescent="0.2">
      <c r="A104" s="29"/>
      <c r="B104" s="23"/>
      <c r="C104" s="9"/>
      <c r="D104" s="28"/>
      <c r="E104" s="27"/>
    </row>
    <row r="105" spans="1:5" ht="20.100000000000001" customHeight="1" x14ac:dyDescent="0.2">
      <c r="A105" s="29"/>
      <c r="B105" s="23"/>
      <c r="C105" s="9"/>
      <c r="D105" s="28"/>
      <c r="E105" s="27"/>
    </row>
    <row r="106" spans="1:5" ht="20.100000000000001" customHeight="1" x14ac:dyDescent="0.2">
      <c r="A106" s="29"/>
      <c r="B106" s="23"/>
      <c r="C106" s="9"/>
      <c r="D106" s="28"/>
      <c r="E106" s="27"/>
    </row>
    <row r="107" spans="1:5" ht="20.100000000000001" customHeight="1" x14ac:dyDescent="0.2">
      <c r="A107" s="29"/>
      <c r="B107" s="23"/>
      <c r="C107" s="9"/>
      <c r="D107" s="28"/>
      <c r="E107" s="27"/>
    </row>
    <row r="108" spans="1:5" ht="20.100000000000001" customHeight="1" x14ac:dyDescent="0.2">
      <c r="A108" s="29"/>
      <c r="B108" s="23"/>
      <c r="C108" s="9"/>
      <c r="D108" s="28"/>
      <c r="E108" s="27"/>
    </row>
    <row r="109" spans="1:5" ht="20.100000000000001" customHeight="1" x14ac:dyDescent="0.2">
      <c r="A109" s="29"/>
      <c r="B109" s="23"/>
      <c r="C109" s="9"/>
      <c r="D109" s="28"/>
      <c r="E109" s="27"/>
    </row>
    <row r="110" spans="1:5" ht="20.100000000000001" customHeight="1" x14ac:dyDescent="0.2">
      <c r="A110" s="29"/>
      <c r="B110" s="23"/>
      <c r="C110" s="9"/>
      <c r="D110" s="28"/>
      <c r="E110" s="27"/>
    </row>
    <row r="111" spans="1:5" ht="20.100000000000001" customHeight="1" x14ac:dyDescent="0.2">
      <c r="A111" s="29"/>
      <c r="B111" s="23"/>
      <c r="C111" s="9"/>
      <c r="D111" s="28"/>
      <c r="E111" s="27"/>
    </row>
    <row r="112" spans="1:5" ht="20.100000000000001" customHeight="1" x14ac:dyDescent="0.2">
      <c r="A112" s="29"/>
      <c r="B112" s="23"/>
      <c r="C112" s="9"/>
      <c r="D112" s="28"/>
      <c r="E112" s="27"/>
    </row>
    <row r="113" spans="1:5" ht="20.100000000000001" customHeight="1" x14ac:dyDescent="0.2">
      <c r="A113" s="29"/>
      <c r="B113" s="23"/>
      <c r="C113" s="9"/>
      <c r="D113" s="28"/>
      <c r="E113" s="27"/>
    </row>
    <row r="114" spans="1:5" ht="20.100000000000001" customHeight="1" x14ac:dyDescent="0.2">
      <c r="A114" s="29"/>
      <c r="B114" s="23"/>
      <c r="C114" s="9"/>
      <c r="D114" s="28"/>
      <c r="E114" s="27"/>
    </row>
    <row r="115" spans="1:5" ht="20.100000000000001" customHeight="1" x14ac:dyDescent="0.2">
      <c r="A115" s="29"/>
      <c r="B115" s="23"/>
      <c r="C115" s="9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9"/>
      <c r="D121" s="28"/>
      <c r="E121" s="27"/>
    </row>
    <row r="122" spans="1:5" ht="20.100000000000001" customHeight="1" x14ac:dyDescent="0.2">
      <c r="A122" s="29"/>
      <c r="B122" s="23"/>
      <c r="C122" s="9"/>
      <c r="D122" s="28"/>
      <c r="E122" s="27"/>
    </row>
    <row r="123" spans="1:5" ht="20.100000000000001" customHeight="1" x14ac:dyDescent="0.2">
      <c r="A123" s="29"/>
      <c r="B123" s="23"/>
      <c r="C123" s="9"/>
      <c r="D123" s="28"/>
      <c r="E123" s="27"/>
    </row>
    <row r="124" spans="1:5" ht="20.100000000000001" customHeight="1" x14ac:dyDescent="0.2">
      <c r="A124" s="29"/>
      <c r="B124" s="23"/>
      <c r="C124" s="9"/>
      <c r="D124" s="28"/>
      <c r="E124" s="27"/>
    </row>
    <row r="125" spans="1:5" ht="20.100000000000001" customHeight="1" x14ac:dyDescent="0.2">
      <c r="A125" s="29"/>
      <c r="B125" s="23"/>
      <c r="C125" s="9"/>
      <c r="D125" s="28"/>
      <c r="E125" s="27"/>
    </row>
    <row r="126" spans="1:5" ht="20.100000000000001" customHeight="1" x14ac:dyDescent="0.2">
      <c r="A126" s="29"/>
      <c r="B126" s="23"/>
      <c r="C126" s="9"/>
      <c r="D126" s="28"/>
      <c r="E126" s="27"/>
    </row>
    <row r="127" spans="1:5" ht="20.100000000000001" customHeight="1" x14ac:dyDescent="0.2">
      <c r="A127" s="29"/>
      <c r="B127" s="23"/>
      <c r="C127" s="9"/>
      <c r="D127" s="28"/>
      <c r="E127" s="27"/>
    </row>
    <row r="128" spans="1:5" ht="20.100000000000001" customHeight="1" x14ac:dyDescent="0.2">
      <c r="A128" s="29"/>
      <c r="B128" s="23"/>
      <c r="C128" s="9"/>
      <c r="D128" s="28"/>
      <c r="E128" s="27"/>
    </row>
    <row r="129" spans="1:5" ht="20.100000000000001" customHeight="1" x14ac:dyDescent="0.2">
      <c r="A129" s="29"/>
      <c r="B129" s="23"/>
      <c r="C129" s="9"/>
      <c r="D129" s="28"/>
      <c r="E129" s="27"/>
    </row>
    <row r="130" spans="1:5" ht="20.100000000000001" customHeight="1" x14ac:dyDescent="0.2">
      <c r="A130" s="29"/>
      <c r="B130" s="23"/>
      <c r="C130" s="9"/>
      <c r="D130" s="28"/>
      <c r="E130" s="27"/>
    </row>
    <row r="131" spans="1:5" ht="20.100000000000001" customHeight="1" x14ac:dyDescent="0.2">
      <c r="A131" s="29"/>
      <c r="B131" s="23"/>
      <c r="C131" s="9"/>
      <c r="D131" s="28"/>
      <c r="E131" s="27"/>
    </row>
    <row r="132" spans="1:5" ht="20.100000000000001" customHeight="1" x14ac:dyDescent="0.2">
      <c r="A132" s="29"/>
      <c r="B132" s="23"/>
      <c r="C132" s="9"/>
      <c r="D132" s="28"/>
      <c r="E132" s="27"/>
    </row>
    <row r="133" spans="1:5" ht="20.100000000000001" customHeight="1" x14ac:dyDescent="0.2">
      <c r="A133" s="29"/>
      <c r="B133" s="23"/>
      <c r="C133" s="9"/>
      <c r="D133" s="28"/>
      <c r="E133" s="27"/>
    </row>
    <row r="134" spans="1:5" ht="20.100000000000001" customHeight="1" x14ac:dyDescent="0.2">
      <c r="A134" s="29"/>
      <c r="B134" s="23"/>
      <c r="C134" s="9"/>
      <c r="D134" s="28"/>
      <c r="E134" s="27"/>
    </row>
    <row r="135" spans="1:5" ht="20.100000000000001" customHeight="1" x14ac:dyDescent="0.2">
      <c r="A135" s="29"/>
      <c r="B135" s="23"/>
      <c r="C135" s="9"/>
      <c r="D135" s="28"/>
      <c r="E135" s="27"/>
    </row>
    <row r="136" spans="1:5" ht="20.100000000000001" customHeight="1" x14ac:dyDescent="0.2">
      <c r="A136" s="29"/>
      <c r="B136" s="23"/>
      <c r="C136" s="9"/>
      <c r="D136" s="28"/>
      <c r="E136" s="27"/>
    </row>
    <row r="137" spans="1:5" ht="20.100000000000001" customHeight="1" x14ac:dyDescent="0.2">
      <c r="A137" s="29"/>
      <c r="B137" s="23"/>
      <c r="C137" s="9"/>
      <c r="D137" s="28"/>
      <c r="E137" s="27"/>
    </row>
    <row r="138" spans="1:5" ht="20.100000000000001" customHeight="1" x14ac:dyDescent="0.2">
      <c r="A138" s="29"/>
      <c r="B138" s="23"/>
      <c r="C138" s="9"/>
      <c r="D138" s="28"/>
      <c r="E138" s="27"/>
    </row>
    <row r="139" spans="1:5" ht="20.100000000000001" customHeight="1" x14ac:dyDescent="0.2">
      <c r="A139" s="29"/>
      <c r="B139" s="23"/>
      <c r="C139" s="9"/>
      <c r="D139" s="28"/>
      <c r="E139" s="27"/>
    </row>
    <row r="140" spans="1:5" ht="20.100000000000001" customHeight="1" x14ac:dyDescent="0.2">
      <c r="A140" s="29"/>
      <c r="B140" s="23"/>
      <c r="C140" s="9"/>
      <c r="D140" s="28"/>
      <c r="E140" s="27"/>
    </row>
    <row r="141" spans="1:5" ht="20.100000000000001" customHeight="1" x14ac:dyDescent="0.2">
      <c r="A141" s="29"/>
      <c r="B141" s="23"/>
      <c r="C141" s="9"/>
      <c r="D141" s="28"/>
      <c r="E141" s="27"/>
    </row>
    <row r="142" spans="1:5" ht="20.100000000000001" customHeight="1" x14ac:dyDescent="0.2">
      <c r="A142" s="29"/>
      <c r="B142" s="23"/>
      <c r="C142" s="9"/>
      <c r="D142" s="28"/>
      <c r="E142" s="27"/>
    </row>
    <row r="143" spans="1:5" ht="20.100000000000001" customHeight="1" x14ac:dyDescent="0.2">
      <c r="A143" s="29"/>
      <c r="B143" s="23"/>
      <c r="C143" s="9"/>
      <c r="D143" s="28"/>
      <c r="E143" s="27"/>
    </row>
    <row r="144" spans="1:5" ht="20.100000000000001" customHeight="1" x14ac:dyDescent="0.2">
      <c r="A144" s="29"/>
      <c r="B144" s="23"/>
      <c r="C144" s="9"/>
      <c r="D144" s="28"/>
      <c r="E144" s="27"/>
    </row>
    <row r="145" spans="1:5" ht="20.100000000000001" customHeight="1" x14ac:dyDescent="0.2">
      <c r="A145" s="29"/>
      <c r="B145" s="23"/>
      <c r="C145" s="9"/>
      <c r="D145" s="28"/>
      <c r="E145" s="27"/>
    </row>
    <row r="146" spans="1:5" ht="20.100000000000001" customHeight="1" x14ac:dyDescent="0.2">
      <c r="A146" s="29"/>
      <c r="B146" s="23"/>
      <c r="C146" s="9"/>
      <c r="D146" s="28"/>
      <c r="E146" s="27"/>
    </row>
    <row r="147" spans="1:5" ht="20.100000000000001" customHeight="1" x14ac:dyDescent="0.2">
      <c r="A147" s="29"/>
      <c r="B147" s="23"/>
      <c r="C147" s="9"/>
      <c r="D147" s="28"/>
      <c r="E147" s="27"/>
    </row>
    <row r="148" spans="1:5" ht="20.100000000000001" customHeight="1" x14ac:dyDescent="0.2">
      <c r="A148" s="29"/>
      <c r="B148" s="23"/>
      <c r="C148" s="9"/>
      <c r="D148" s="28"/>
      <c r="E148" s="27"/>
    </row>
    <row r="149" spans="1:5" ht="20.100000000000001" customHeight="1" x14ac:dyDescent="0.2">
      <c r="A149" s="29"/>
      <c r="B149" s="23"/>
      <c r="C149" s="9"/>
      <c r="D149" s="28"/>
      <c r="E149" s="27"/>
    </row>
    <row r="150" spans="1:5" ht="20.100000000000001" customHeight="1" x14ac:dyDescent="0.2">
      <c r="A150" s="29"/>
      <c r="B150" s="23"/>
      <c r="C150" s="9"/>
      <c r="D150" s="28"/>
      <c r="E150" s="27"/>
    </row>
    <row r="151" spans="1:5" ht="20.100000000000001" customHeight="1" x14ac:dyDescent="0.2">
      <c r="A151" s="29"/>
      <c r="B151" s="23"/>
      <c r="C151" s="9"/>
      <c r="D151" s="28"/>
      <c r="E151" s="27"/>
    </row>
    <row r="152" spans="1:5" ht="20.100000000000001" customHeight="1" x14ac:dyDescent="0.2">
      <c r="A152" s="29"/>
      <c r="B152" s="23"/>
      <c r="C152" s="9"/>
      <c r="D152" s="28"/>
      <c r="E152" s="27"/>
    </row>
    <row r="153" spans="1:5" ht="20.100000000000001" customHeight="1" x14ac:dyDescent="0.2">
      <c r="A153" s="29"/>
      <c r="B153" s="23"/>
      <c r="C153" s="9"/>
      <c r="D153" s="28"/>
      <c r="E153" s="27"/>
    </row>
    <row r="154" spans="1:5" ht="20.100000000000001" customHeight="1" x14ac:dyDescent="0.2">
      <c r="A154" s="29"/>
      <c r="B154" s="23"/>
      <c r="C154" s="9"/>
      <c r="D154" s="28"/>
      <c r="E154" s="27"/>
    </row>
    <row r="155" spans="1:5" ht="20.100000000000001" customHeight="1" x14ac:dyDescent="0.2">
      <c r="A155" s="29"/>
      <c r="B155" s="23"/>
      <c r="C155" s="9"/>
      <c r="D155" s="28"/>
      <c r="E155" s="27"/>
    </row>
    <row r="156" spans="1:5" ht="20.100000000000001" customHeight="1" x14ac:dyDescent="0.2">
      <c r="A156" s="29"/>
      <c r="B156" s="23"/>
      <c r="C156" s="9"/>
      <c r="D156" s="28"/>
      <c r="E156" s="27"/>
    </row>
    <row r="157" spans="1:5" ht="20.100000000000001" customHeight="1" x14ac:dyDescent="0.2">
      <c r="A157" s="29"/>
      <c r="B157" s="23"/>
      <c r="C157" s="9"/>
      <c r="D157" s="28"/>
      <c r="E157" s="27"/>
    </row>
    <row r="158" spans="1:5" ht="20.100000000000001" customHeight="1" x14ac:dyDescent="0.2">
      <c r="A158" s="29"/>
      <c r="B158" s="23"/>
      <c r="C158" s="9"/>
      <c r="D158" s="28"/>
      <c r="E158" s="27"/>
    </row>
    <row r="159" spans="1:5" ht="20.100000000000001" customHeight="1" x14ac:dyDescent="0.2">
      <c r="A159" s="29"/>
      <c r="B159" s="23"/>
      <c r="C159" s="9"/>
      <c r="D159" s="28"/>
      <c r="E159" s="27"/>
    </row>
    <row r="160" spans="1:5" ht="20.100000000000001" customHeight="1" x14ac:dyDescent="0.2">
      <c r="A160" s="29"/>
      <c r="B160" s="23"/>
      <c r="C160" s="9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9"/>
      <c r="D166" s="28"/>
      <c r="E166" s="27"/>
    </row>
    <row r="167" spans="1:5" ht="20.100000000000001" customHeight="1" x14ac:dyDescent="0.2">
      <c r="A167" s="29"/>
      <c r="B167" s="23"/>
      <c r="C167" s="9"/>
      <c r="D167" s="28"/>
      <c r="E167" s="27"/>
    </row>
    <row r="168" spans="1:5" ht="20.100000000000001" customHeight="1" x14ac:dyDescent="0.2">
      <c r="A168" s="29"/>
      <c r="B168" s="23"/>
      <c r="C168" s="9"/>
      <c r="D168" s="28"/>
      <c r="E168" s="27"/>
    </row>
    <row r="169" spans="1:5" ht="20.100000000000001" customHeight="1" x14ac:dyDescent="0.2">
      <c r="A169" s="29"/>
      <c r="B169" s="23"/>
      <c r="C169" s="9"/>
      <c r="D169" s="28"/>
      <c r="E169" s="27"/>
    </row>
    <row r="170" spans="1:5" ht="20.100000000000001" customHeight="1" x14ac:dyDescent="0.2">
      <c r="A170" s="29"/>
      <c r="B170" s="23"/>
      <c r="C170" s="9"/>
      <c r="D170" s="28"/>
      <c r="E170" s="27"/>
    </row>
    <row r="171" spans="1:5" ht="20.100000000000001" customHeight="1" x14ac:dyDescent="0.2">
      <c r="A171" s="29"/>
      <c r="B171" s="23"/>
      <c r="C171" s="9"/>
      <c r="D171" s="28"/>
      <c r="E171" s="27"/>
    </row>
    <row r="172" spans="1:5" ht="20.100000000000001" customHeight="1" x14ac:dyDescent="0.2">
      <c r="A172" s="29"/>
      <c r="B172" s="23"/>
      <c r="C172" s="9"/>
      <c r="D172" s="28"/>
      <c r="E172" s="27"/>
    </row>
    <row r="173" spans="1:5" ht="20.100000000000001" customHeight="1" x14ac:dyDescent="0.2">
      <c r="A173" s="29"/>
      <c r="B173" s="23"/>
      <c r="C173" s="9"/>
      <c r="D173" s="28"/>
      <c r="E173" s="27"/>
    </row>
    <row r="174" spans="1:5" ht="20.100000000000001" customHeight="1" x14ac:dyDescent="0.2">
      <c r="A174" s="29"/>
      <c r="B174" s="23"/>
      <c r="C174" s="9"/>
      <c r="D174" s="28"/>
      <c r="E174" s="27"/>
    </row>
    <row r="175" spans="1:5" ht="20.100000000000001" customHeight="1" x14ac:dyDescent="0.2">
      <c r="A175" s="29"/>
      <c r="B175" s="23"/>
      <c r="C175" s="9"/>
      <c r="D175" s="28"/>
      <c r="E175" s="27"/>
    </row>
    <row r="176" spans="1:5" ht="20.100000000000001" customHeight="1" x14ac:dyDescent="0.2">
      <c r="A176" s="29"/>
      <c r="B176" s="23"/>
      <c r="C176" s="9"/>
      <c r="D176" s="28"/>
      <c r="E176" s="27"/>
    </row>
    <row r="177" spans="1:5" ht="20.100000000000001" customHeight="1" x14ac:dyDescent="0.2">
      <c r="A177" s="29"/>
      <c r="B177" s="23"/>
      <c r="C177" s="9"/>
      <c r="D177" s="28"/>
      <c r="E177" s="27"/>
    </row>
    <row r="178" spans="1:5" ht="20.100000000000001" customHeight="1" x14ac:dyDescent="0.2">
      <c r="A178" s="29"/>
      <c r="B178" s="23"/>
      <c r="C178" s="9"/>
      <c r="D178" s="28"/>
      <c r="E178" s="27"/>
    </row>
    <row r="179" spans="1:5" ht="20.100000000000001" customHeight="1" x14ac:dyDescent="0.2">
      <c r="A179" s="29"/>
      <c r="B179" s="23"/>
      <c r="C179" s="9"/>
      <c r="D179" s="28"/>
      <c r="E179" s="27"/>
    </row>
    <row r="180" spans="1:5" ht="20.100000000000001" customHeight="1" x14ac:dyDescent="0.2">
      <c r="A180" s="29"/>
      <c r="B180" s="23"/>
      <c r="C180" s="9"/>
      <c r="D180" s="28"/>
      <c r="E180" s="27"/>
    </row>
    <row r="181" spans="1:5" ht="20.100000000000001" customHeight="1" x14ac:dyDescent="0.2">
      <c r="A181" s="29"/>
      <c r="B181" s="23"/>
      <c r="C181" s="9"/>
      <c r="D181" s="28"/>
      <c r="E181" s="27"/>
    </row>
    <row r="182" spans="1:5" ht="20.100000000000001" customHeight="1" x14ac:dyDescent="0.2">
      <c r="A182" s="29"/>
      <c r="B182" s="23"/>
      <c r="C182" s="9"/>
      <c r="D182" s="28"/>
      <c r="E182" s="27"/>
    </row>
    <row r="183" spans="1:5" ht="20.100000000000001" customHeight="1" x14ac:dyDescent="0.2">
      <c r="A183" s="29"/>
      <c r="B183" s="23"/>
      <c r="C183" s="9"/>
      <c r="D183" s="28"/>
      <c r="E183" s="27"/>
    </row>
    <row r="184" spans="1:5" ht="20.100000000000001" customHeight="1" x14ac:dyDescent="0.2">
      <c r="A184" s="29"/>
      <c r="B184" s="23"/>
      <c r="C184" s="9"/>
      <c r="D184" s="28"/>
      <c r="E184" s="27"/>
    </row>
    <row r="185" spans="1:5" ht="20.100000000000001" customHeight="1" x14ac:dyDescent="0.2">
      <c r="A185" s="29"/>
      <c r="B185" s="23"/>
      <c r="C185" s="9"/>
      <c r="D185" s="28"/>
      <c r="E185" s="27"/>
    </row>
    <row r="186" spans="1:5" ht="20.100000000000001" customHeight="1" x14ac:dyDescent="0.2">
      <c r="A186" s="29"/>
      <c r="B186" s="23"/>
      <c r="C186" s="9"/>
      <c r="D186" s="28"/>
      <c r="E186" s="27"/>
    </row>
    <row r="187" spans="1:5" ht="20.100000000000001" customHeight="1" x14ac:dyDescent="0.2">
      <c r="A187" s="29"/>
      <c r="B187" s="23"/>
      <c r="C187" s="9"/>
      <c r="D187" s="28"/>
      <c r="E187" s="27"/>
    </row>
    <row r="188" spans="1:5" ht="20.100000000000001" customHeight="1" x14ac:dyDescent="0.2">
      <c r="A188" s="29"/>
      <c r="B188" s="23"/>
      <c r="C188" s="9"/>
      <c r="D188" s="28"/>
      <c r="E188" s="27"/>
    </row>
    <row r="189" spans="1:5" ht="20.100000000000001" customHeight="1" x14ac:dyDescent="0.2">
      <c r="A189" s="29"/>
      <c r="B189" s="23"/>
      <c r="C189" s="9"/>
      <c r="D189" s="28"/>
      <c r="E189" s="27"/>
    </row>
    <row r="190" spans="1:5" ht="20.100000000000001" customHeight="1" x14ac:dyDescent="0.2">
      <c r="A190" s="29"/>
      <c r="B190" s="23"/>
      <c r="C190" s="9"/>
      <c r="D190" s="28"/>
      <c r="E190" s="27"/>
    </row>
    <row r="191" spans="1:5" ht="20.100000000000001" customHeight="1" x14ac:dyDescent="0.2">
      <c r="A191" s="29"/>
      <c r="B191" s="23"/>
      <c r="C191" s="9"/>
      <c r="D191" s="28"/>
      <c r="E191" s="27"/>
    </row>
    <row r="192" spans="1:5" ht="20.100000000000001" customHeight="1" x14ac:dyDescent="0.2">
      <c r="A192" s="29"/>
      <c r="B192" s="23"/>
      <c r="C192" s="9"/>
      <c r="D192" s="28"/>
      <c r="E192" s="27"/>
    </row>
    <row r="193" spans="1:5" ht="20.100000000000001" customHeight="1" x14ac:dyDescent="0.2">
      <c r="A193" s="29"/>
      <c r="B193" s="23"/>
      <c r="C193" s="9"/>
      <c r="D193" s="28"/>
      <c r="E193" s="27"/>
    </row>
    <row r="194" spans="1:5" ht="20.100000000000001" customHeight="1" x14ac:dyDescent="0.2">
      <c r="A194" s="29"/>
      <c r="B194" s="23"/>
      <c r="C194" s="9"/>
      <c r="D194" s="28"/>
      <c r="E194" s="27"/>
    </row>
    <row r="195" spans="1:5" ht="20.100000000000001" customHeight="1" x14ac:dyDescent="0.2">
      <c r="A195" s="29"/>
      <c r="B195" s="23"/>
      <c r="C195" s="9"/>
      <c r="D195" s="28"/>
      <c r="E195" s="27"/>
    </row>
    <row r="196" spans="1:5" ht="20.100000000000001" customHeight="1" x14ac:dyDescent="0.2">
      <c r="A196" s="29"/>
      <c r="B196" s="23"/>
      <c r="C196" s="9"/>
      <c r="D196" s="28"/>
      <c r="E196" s="27"/>
    </row>
    <row r="197" spans="1:5" ht="20.100000000000001" customHeight="1" x14ac:dyDescent="0.2">
      <c r="A197" s="29"/>
      <c r="B197" s="23"/>
      <c r="C197" s="9"/>
      <c r="D197" s="28"/>
      <c r="E197" s="27"/>
    </row>
    <row r="198" spans="1:5" ht="20.100000000000001" customHeight="1" x14ac:dyDescent="0.2">
      <c r="A198" s="29"/>
      <c r="B198" s="23"/>
      <c r="C198" s="9"/>
      <c r="D198" s="28"/>
      <c r="E198" s="27"/>
    </row>
    <row r="199" spans="1:5" ht="20.100000000000001" customHeight="1" x14ac:dyDescent="0.2">
      <c r="A199" s="29"/>
      <c r="B199" s="23"/>
      <c r="C199" s="9"/>
      <c r="D199" s="28"/>
      <c r="E199" s="27"/>
    </row>
    <row r="200" spans="1:5" ht="20.100000000000001" customHeight="1" x14ac:dyDescent="0.2">
      <c r="A200" s="29"/>
      <c r="B200" s="23"/>
      <c r="C200" s="9"/>
      <c r="D200" s="28"/>
      <c r="E200" s="27"/>
    </row>
    <row r="201" spans="1:5" ht="20.100000000000001" customHeight="1" x14ac:dyDescent="0.2">
      <c r="A201" s="29"/>
      <c r="B201" s="23"/>
      <c r="C201" s="9"/>
      <c r="D201" s="28"/>
      <c r="E201" s="27"/>
    </row>
    <row r="202" spans="1:5" ht="20.100000000000001" customHeight="1" x14ac:dyDescent="0.2">
      <c r="A202" s="29"/>
      <c r="B202" s="23"/>
      <c r="C202" s="9"/>
      <c r="D202" s="28"/>
      <c r="E202" s="27"/>
    </row>
    <row r="203" spans="1:5" ht="20.100000000000001" customHeight="1" x14ac:dyDescent="0.2">
      <c r="A203" s="29"/>
      <c r="B203" s="23"/>
      <c r="C203" s="9"/>
      <c r="D203" s="28"/>
      <c r="E203" s="27"/>
    </row>
    <row r="204" spans="1:5" ht="20.100000000000001" customHeight="1" x14ac:dyDescent="0.2">
      <c r="A204" s="29"/>
      <c r="B204" s="23"/>
      <c r="C204" s="9"/>
      <c r="D204" s="28"/>
      <c r="E204" s="27"/>
    </row>
    <row r="205" spans="1:5" ht="20.100000000000001" customHeight="1" x14ac:dyDescent="0.2">
      <c r="A205" s="29"/>
      <c r="B205" s="23"/>
      <c r="C205" s="9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9"/>
      <c r="D211" s="28"/>
      <c r="E211" s="27"/>
    </row>
    <row r="212" spans="1:5" ht="20.100000000000001" customHeight="1" x14ac:dyDescent="0.2">
      <c r="A212" s="29"/>
      <c r="B212" s="23"/>
      <c r="C212" s="9"/>
      <c r="D212" s="28"/>
      <c r="E212" s="27"/>
    </row>
    <row r="213" spans="1:5" ht="20.100000000000001" customHeight="1" x14ac:dyDescent="0.2">
      <c r="A213" s="29"/>
      <c r="B213" s="23"/>
      <c r="C213" s="9"/>
      <c r="D213" s="28"/>
      <c r="E213" s="27"/>
    </row>
    <row r="214" spans="1:5" ht="20.100000000000001" customHeight="1" x14ac:dyDescent="0.2">
      <c r="A214" s="29"/>
      <c r="B214" s="23"/>
      <c r="C214" s="9"/>
      <c r="D214" s="28"/>
      <c r="E214" s="27"/>
    </row>
    <row r="215" spans="1:5" ht="20.100000000000001" customHeight="1" x14ac:dyDescent="0.2">
      <c r="A215" s="29"/>
      <c r="B215" s="23"/>
      <c r="C215" s="9"/>
      <c r="D215" s="28"/>
      <c r="E215" s="27"/>
    </row>
    <row r="216" spans="1:5" ht="20.100000000000001" customHeight="1" x14ac:dyDescent="0.2">
      <c r="A216" s="29"/>
      <c r="B216" s="23"/>
      <c r="C216" s="9"/>
      <c r="D216" s="28"/>
      <c r="E216" s="27"/>
    </row>
    <row r="217" spans="1:5" ht="20.100000000000001" customHeight="1" x14ac:dyDescent="0.2">
      <c r="A217" s="29"/>
      <c r="B217" s="23"/>
      <c r="C217" s="9"/>
      <c r="D217" s="28"/>
      <c r="E217" s="27"/>
    </row>
    <row r="218" spans="1:5" ht="20.100000000000001" customHeight="1" x14ac:dyDescent="0.2">
      <c r="A218" s="29"/>
      <c r="B218" s="23"/>
      <c r="C218" s="9"/>
      <c r="D218" s="23"/>
      <c r="E218" s="27"/>
    </row>
    <row r="219" spans="1:5" ht="20.100000000000001" customHeight="1" x14ac:dyDescent="0.2">
      <c r="A219" s="29"/>
      <c r="B219" s="23"/>
      <c r="C219" s="9"/>
      <c r="D219" s="23"/>
      <c r="E219" s="27"/>
    </row>
    <row r="220" spans="1:5" ht="20.100000000000001" customHeight="1" x14ac:dyDescent="0.2">
      <c r="A220" s="29"/>
      <c r="B220" s="23"/>
      <c r="C220" s="9"/>
      <c r="D220" s="23"/>
      <c r="E220" s="27"/>
    </row>
    <row r="221" spans="1:5" ht="20.100000000000001" customHeight="1" x14ac:dyDescent="0.2">
      <c r="A221" s="29"/>
      <c r="B221" s="23"/>
      <c r="C221" s="9"/>
      <c r="D221" s="23"/>
      <c r="E221" s="27"/>
    </row>
    <row r="222" spans="1:5" ht="20.100000000000001" customHeight="1" x14ac:dyDescent="0.2">
      <c r="A222" s="29"/>
      <c r="B222" s="23"/>
      <c r="C222" s="9"/>
      <c r="D222" s="23"/>
      <c r="E222" s="27"/>
    </row>
    <row r="223" spans="1:5" ht="20.100000000000001" customHeight="1" x14ac:dyDescent="0.2">
      <c r="A223" s="29"/>
      <c r="B223" s="23"/>
      <c r="C223" s="9"/>
      <c r="D223" s="23"/>
      <c r="E223" s="27"/>
    </row>
    <row r="224" spans="1:5" ht="20.100000000000001" customHeight="1" x14ac:dyDescent="0.2">
      <c r="A224" s="29"/>
      <c r="B224" s="23"/>
      <c r="C224" s="9"/>
      <c r="D224" s="23"/>
      <c r="E224" s="27"/>
    </row>
    <row r="225" spans="1:5" ht="20.100000000000001" customHeight="1" x14ac:dyDescent="0.2">
      <c r="A225" s="29"/>
      <c r="B225" s="23"/>
      <c r="C225" s="9"/>
      <c r="D225" s="23"/>
      <c r="E225" s="27"/>
    </row>
    <row r="226" spans="1:5" ht="20.100000000000001" customHeight="1" x14ac:dyDescent="0.2">
      <c r="A226" s="29"/>
      <c r="B226" s="23"/>
      <c r="C226" s="9"/>
      <c r="D226" s="23"/>
      <c r="E226" s="27"/>
    </row>
    <row r="227" spans="1:5" ht="20.100000000000001" customHeight="1" x14ac:dyDescent="0.2">
      <c r="A227" s="29"/>
      <c r="B227" s="23"/>
      <c r="C227" s="9"/>
      <c r="D227" s="23"/>
      <c r="E227" s="27"/>
    </row>
    <row r="228" spans="1:5" ht="20.100000000000001" customHeight="1" x14ac:dyDescent="0.2">
      <c r="A228" s="29"/>
      <c r="B228" s="23"/>
      <c r="C228" s="9"/>
      <c r="D228" s="23"/>
      <c r="E228" s="27"/>
    </row>
    <row r="229" spans="1:5" ht="20.100000000000001" customHeight="1" x14ac:dyDescent="0.2">
      <c r="A229" s="29"/>
      <c r="B229" s="23"/>
      <c r="C229" s="9"/>
      <c r="D229" s="23"/>
      <c r="E229" s="27"/>
    </row>
    <row r="230" spans="1:5" ht="20.100000000000001" customHeight="1" x14ac:dyDescent="0.2">
      <c r="A230" s="29"/>
      <c r="B230" s="23"/>
      <c r="C230" s="9"/>
      <c r="D230" s="23"/>
      <c r="E230" s="27"/>
    </row>
    <row r="231" spans="1:5" ht="20.100000000000001" customHeight="1" x14ac:dyDescent="0.2">
      <c r="A231" s="29"/>
      <c r="B231" s="23"/>
      <c r="C231" s="9"/>
      <c r="D231" s="23"/>
      <c r="E231" s="27"/>
    </row>
    <row r="232" spans="1:5" ht="20.100000000000001" customHeight="1" x14ac:dyDescent="0.2">
      <c r="A232" s="29"/>
      <c r="B232" s="23"/>
      <c r="C232" s="9"/>
      <c r="D232" s="23"/>
      <c r="E232" s="27"/>
    </row>
    <row r="233" spans="1:5" ht="20.100000000000001" customHeight="1" x14ac:dyDescent="0.2">
      <c r="A233" s="29"/>
      <c r="B233" s="23"/>
      <c r="C233" s="9"/>
      <c r="D233" s="23"/>
      <c r="E233" s="27"/>
    </row>
    <row r="234" spans="1:5" ht="20.100000000000001" customHeight="1" x14ac:dyDescent="0.2">
      <c r="A234" s="29"/>
      <c r="B234" s="23"/>
      <c r="C234" s="9"/>
      <c r="D234" s="23"/>
      <c r="E234" s="27"/>
    </row>
    <row r="235" spans="1:5" ht="20.100000000000001" customHeight="1" x14ac:dyDescent="0.2">
      <c r="A235" s="29"/>
      <c r="B235" s="23"/>
      <c r="C235" s="9"/>
      <c r="D235" s="23"/>
      <c r="E235" s="27"/>
    </row>
    <row r="236" spans="1:5" ht="20.100000000000001" customHeight="1" x14ac:dyDescent="0.2">
      <c r="A236" s="29"/>
      <c r="B236" s="23"/>
      <c r="C236" s="9"/>
      <c r="D236" s="23"/>
      <c r="E236" s="27"/>
    </row>
    <row r="237" spans="1:5" ht="20.100000000000001" customHeight="1" x14ac:dyDescent="0.2">
      <c r="A237" s="29"/>
      <c r="B237" s="23"/>
      <c r="C237" s="9"/>
      <c r="D237" s="23"/>
      <c r="E237" s="27"/>
    </row>
    <row r="238" spans="1:5" ht="20.100000000000001" customHeight="1" x14ac:dyDescent="0.2">
      <c r="A238" s="29"/>
      <c r="B238" s="23"/>
      <c r="C238" s="9"/>
      <c r="D238" s="23"/>
      <c r="E238" s="27"/>
    </row>
    <row r="239" spans="1:5" ht="20.100000000000001" customHeight="1" x14ac:dyDescent="0.2">
      <c r="A239" s="29"/>
      <c r="B239" s="23"/>
      <c r="C239" s="9"/>
      <c r="D239" s="23"/>
      <c r="E239" s="27"/>
    </row>
    <row r="240" spans="1:5" ht="20.100000000000001" customHeight="1" x14ac:dyDescent="0.2">
      <c r="A240" s="29"/>
      <c r="B240" s="23"/>
      <c r="C240" s="9"/>
      <c r="D240" s="23"/>
      <c r="E240" s="27"/>
    </row>
    <row r="241" spans="1:5" ht="20.100000000000001" customHeight="1" x14ac:dyDescent="0.2">
      <c r="A241" s="29"/>
      <c r="B241" s="23"/>
      <c r="C241" s="9"/>
      <c r="D241" s="23"/>
      <c r="E241" s="27"/>
    </row>
    <row r="242" spans="1:5" ht="20.100000000000001" customHeight="1" x14ac:dyDescent="0.2">
      <c r="A242" s="29"/>
      <c r="B242" s="23"/>
      <c r="C242" s="9"/>
      <c r="D242" s="23"/>
      <c r="E242" s="27"/>
    </row>
    <row r="243" spans="1:5" ht="20.100000000000001" customHeight="1" x14ac:dyDescent="0.2">
      <c r="A243" s="29"/>
      <c r="B243" s="23"/>
      <c r="C243" s="9"/>
      <c r="D243" s="23"/>
      <c r="E243" s="27"/>
    </row>
    <row r="244" spans="1:5" ht="20.100000000000001" customHeight="1" x14ac:dyDescent="0.2">
      <c r="A244" s="29"/>
      <c r="B244" s="23"/>
      <c r="C244" s="9"/>
      <c r="D244" s="23"/>
      <c r="E244" s="27"/>
    </row>
    <row r="245" spans="1:5" ht="20.100000000000001" customHeight="1" x14ac:dyDescent="0.2">
      <c r="A245" s="29"/>
      <c r="B245" s="23"/>
      <c r="C245" s="9"/>
      <c r="D245" s="23"/>
      <c r="E245" s="27"/>
    </row>
    <row r="246" spans="1:5" ht="20.100000000000001" customHeight="1" x14ac:dyDescent="0.2">
      <c r="A246" s="29"/>
      <c r="B246" s="23"/>
      <c r="C246" s="9"/>
      <c r="D246" s="23"/>
      <c r="E246" s="27"/>
    </row>
    <row r="247" spans="1:5" ht="20.100000000000001" customHeight="1" x14ac:dyDescent="0.2">
      <c r="A247" s="29"/>
      <c r="B247" s="23"/>
      <c r="C247" s="9"/>
      <c r="D247" s="23"/>
      <c r="E247" s="27"/>
    </row>
    <row r="248" spans="1:5" ht="20.100000000000001" customHeight="1" x14ac:dyDescent="0.2">
      <c r="A248" s="29"/>
      <c r="B248" s="23"/>
      <c r="C248" s="9"/>
      <c r="D248" s="23"/>
      <c r="E248" s="27"/>
    </row>
    <row r="249" spans="1:5" ht="20.100000000000001" customHeight="1" x14ac:dyDescent="0.2">
      <c r="A249" s="29"/>
      <c r="B249" s="23"/>
      <c r="C249" s="9"/>
      <c r="D249" s="23"/>
      <c r="E249" s="27"/>
    </row>
    <row r="250" spans="1:5" ht="20.100000000000001" customHeight="1" x14ac:dyDescent="0.2">
      <c r="A250" s="29"/>
      <c r="B250" s="23"/>
      <c r="C250" s="9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9"/>
      <c r="D256" s="23"/>
      <c r="E256" s="27"/>
    </row>
    <row r="257" spans="1:5" ht="20.100000000000001" customHeight="1" x14ac:dyDescent="0.2">
      <c r="A257" s="29"/>
      <c r="B257" s="23"/>
      <c r="C257" s="9"/>
      <c r="D257" s="23"/>
      <c r="E257" s="27"/>
    </row>
    <row r="258" spans="1:5" ht="20.100000000000001" customHeight="1" x14ac:dyDescent="0.2">
      <c r="A258" s="29"/>
      <c r="B258" s="23"/>
      <c r="C258" s="9"/>
      <c r="D258" s="23"/>
      <c r="E258" s="27"/>
    </row>
    <row r="259" spans="1:5" ht="20.100000000000001" customHeight="1" x14ac:dyDescent="0.2">
      <c r="A259" s="29"/>
      <c r="B259" s="23"/>
      <c r="C259" s="9"/>
      <c r="D259" s="23"/>
      <c r="E259" s="27"/>
    </row>
    <row r="260" spans="1:5" ht="20.100000000000001" customHeight="1" x14ac:dyDescent="0.2">
      <c r="A260" s="29"/>
      <c r="B260" s="23"/>
      <c r="C260" s="9"/>
      <c r="D260" s="23"/>
      <c r="E260" s="27"/>
    </row>
    <row r="261" spans="1:5" ht="20.100000000000001" customHeight="1" x14ac:dyDescent="0.2">
      <c r="A261" s="29"/>
      <c r="B261" s="23"/>
      <c r="C261" s="9"/>
      <c r="D261" s="23"/>
      <c r="E261" s="27"/>
    </row>
    <row r="262" spans="1:5" ht="20.100000000000001" customHeight="1" x14ac:dyDescent="0.2">
      <c r="A262" s="29"/>
      <c r="B262" s="23"/>
      <c r="C262" s="9"/>
      <c r="D262" s="23"/>
      <c r="E262" s="27"/>
    </row>
    <row r="263" spans="1:5" ht="20.100000000000001" customHeight="1" x14ac:dyDescent="0.2">
      <c r="A263" s="29"/>
      <c r="B263" s="23"/>
      <c r="C263" s="9"/>
      <c r="D263" s="23"/>
      <c r="E263" s="27"/>
    </row>
    <row r="264" spans="1:5" ht="20.100000000000001" customHeight="1" x14ac:dyDescent="0.2">
      <c r="A264" s="29"/>
      <c r="B264" s="23"/>
      <c r="C264" s="9"/>
      <c r="D264" s="23"/>
      <c r="E264" s="27"/>
    </row>
    <row r="265" spans="1:5" ht="20.100000000000001" customHeight="1" x14ac:dyDescent="0.2">
      <c r="A265" s="29"/>
      <c r="B265" s="23"/>
      <c r="C265" s="9"/>
      <c r="D265" s="23"/>
      <c r="E265" s="27"/>
    </row>
    <row r="266" spans="1:5" ht="20.100000000000001" customHeight="1" x14ac:dyDescent="0.2">
      <c r="A266" s="29"/>
      <c r="B266" s="23"/>
      <c r="C266" s="9"/>
      <c r="D266" s="23"/>
      <c r="E266" s="27"/>
    </row>
    <row r="267" spans="1:5" ht="20.100000000000001" customHeight="1" x14ac:dyDescent="0.2">
      <c r="A267" s="29"/>
      <c r="B267" s="23"/>
      <c r="C267" s="9"/>
      <c r="D267" s="23"/>
      <c r="E267" s="27"/>
    </row>
    <row r="268" spans="1:5" ht="20.100000000000001" customHeight="1" x14ac:dyDescent="0.2">
      <c r="A268" s="29"/>
      <c r="B268" s="23"/>
      <c r="C268" s="9"/>
      <c r="D268" s="23"/>
      <c r="E268" s="27"/>
    </row>
    <row r="269" spans="1:5" ht="20.100000000000001" customHeight="1" x14ac:dyDescent="0.2">
      <c r="A269" s="29"/>
      <c r="B269" s="23"/>
      <c r="C269" s="9"/>
      <c r="D269" s="23"/>
      <c r="E269" s="27"/>
    </row>
    <row r="270" spans="1:5" ht="20.100000000000001" customHeight="1" x14ac:dyDescent="0.2">
      <c r="A270" s="29"/>
      <c r="B270" s="23"/>
      <c r="C270" s="9"/>
      <c r="D270" s="23"/>
      <c r="E270" s="27"/>
    </row>
    <row r="271" spans="1:5" ht="20.100000000000001" customHeight="1" x14ac:dyDescent="0.2">
      <c r="A271" s="29"/>
      <c r="B271" s="23"/>
      <c r="C271" s="9"/>
      <c r="D271" s="23"/>
      <c r="E271" s="27"/>
    </row>
    <row r="272" spans="1:5" ht="20.100000000000001" customHeight="1" x14ac:dyDescent="0.2">
      <c r="A272" s="29"/>
      <c r="B272" s="23"/>
      <c r="C272" s="9"/>
      <c r="D272" s="23"/>
      <c r="E272" s="27"/>
    </row>
    <row r="273" spans="1:5" ht="20.100000000000001" customHeight="1" x14ac:dyDescent="0.2">
      <c r="A273" s="29"/>
      <c r="B273" s="23"/>
      <c r="C273" s="9"/>
      <c r="D273" s="23"/>
      <c r="E273" s="27"/>
    </row>
    <row r="274" spans="1:5" ht="20.100000000000001" customHeight="1" x14ac:dyDescent="0.2">
      <c r="A274" s="29"/>
      <c r="B274" s="23"/>
      <c r="C274" s="9"/>
      <c r="D274" s="23"/>
      <c r="E274" s="27"/>
    </row>
    <row r="275" spans="1:5" ht="20.100000000000001" customHeight="1" x14ac:dyDescent="0.2">
      <c r="A275" s="29"/>
      <c r="B275" s="23"/>
      <c r="C275" s="9"/>
      <c r="D275" s="23"/>
      <c r="E275" s="27"/>
    </row>
    <row r="276" spans="1:5" ht="20.100000000000001" customHeight="1" x14ac:dyDescent="0.2">
      <c r="A276" s="29"/>
      <c r="B276" s="23"/>
      <c r="C276" s="9"/>
      <c r="D276" s="23"/>
      <c r="E276" s="27"/>
    </row>
    <row r="277" spans="1:5" ht="20.100000000000001" customHeight="1" x14ac:dyDescent="0.2">
      <c r="A277" s="29"/>
      <c r="B277" s="23"/>
      <c r="C277" s="9"/>
      <c r="D277" s="23"/>
      <c r="E277" s="27"/>
    </row>
    <row r="278" spans="1:5" ht="20.100000000000001" customHeight="1" x14ac:dyDescent="0.2">
      <c r="A278" s="29"/>
      <c r="B278" s="23"/>
      <c r="C278" s="9"/>
      <c r="D278" s="23"/>
      <c r="E278" s="27"/>
    </row>
    <row r="279" spans="1:5" ht="20.100000000000001" customHeight="1" x14ac:dyDescent="0.2">
      <c r="A279" s="29"/>
      <c r="B279" s="23"/>
      <c r="C279" s="9"/>
      <c r="D279" s="23"/>
      <c r="E279" s="27"/>
    </row>
    <row r="280" spans="1:5" ht="20.100000000000001" customHeight="1" x14ac:dyDescent="0.2">
      <c r="A280" s="29"/>
      <c r="B280" s="23"/>
      <c r="C280" s="9"/>
      <c r="D280" s="23"/>
      <c r="E280" s="27"/>
    </row>
    <row r="281" spans="1:5" ht="20.100000000000001" customHeight="1" x14ac:dyDescent="0.2">
      <c r="A281" s="29"/>
      <c r="B281" s="23"/>
      <c r="C281" s="9"/>
      <c r="D281" s="23"/>
      <c r="E281" s="27"/>
    </row>
    <row r="282" spans="1:5" ht="20.100000000000001" customHeight="1" x14ac:dyDescent="0.2">
      <c r="A282" s="29"/>
      <c r="B282" s="23"/>
      <c r="C282" s="9"/>
      <c r="D282" s="23"/>
      <c r="E282" s="27"/>
    </row>
    <row r="283" spans="1:5" ht="20.100000000000001" customHeight="1" x14ac:dyDescent="0.2">
      <c r="A283" s="29"/>
      <c r="B283" s="23"/>
      <c r="C283" s="9"/>
      <c r="D283" s="23"/>
      <c r="E283" s="27"/>
    </row>
    <row r="284" spans="1:5" ht="20.100000000000001" customHeight="1" x14ac:dyDescent="0.2">
      <c r="A284" s="29"/>
      <c r="B284" s="23"/>
      <c r="C284" s="9"/>
      <c r="D284" s="23"/>
      <c r="E284" s="27"/>
    </row>
    <row r="285" spans="1:5" ht="20.100000000000001" customHeight="1" x14ac:dyDescent="0.2">
      <c r="A285" s="29"/>
      <c r="B285" s="23"/>
      <c r="C285" s="9"/>
      <c r="D285" s="23"/>
      <c r="E285" s="27"/>
    </row>
    <row r="286" spans="1:5" ht="20.100000000000001" customHeight="1" x14ac:dyDescent="0.2">
      <c r="A286" s="29"/>
      <c r="B286" s="23"/>
      <c r="C286" s="9"/>
      <c r="D286" s="23"/>
      <c r="E286" s="27"/>
    </row>
    <row r="287" spans="1:5" ht="20.100000000000001" customHeight="1" x14ac:dyDescent="0.2">
      <c r="A287" s="29"/>
      <c r="B287" s="23"/>
      <c r="C287" s="9"/>
      <c r="D287" s="23"/>
      <c r="E287" s="27"/>
    </row>
    <row r="288" spans="1:5" ht="20.100000000000001" customHeight="1" x14ac:dyDescent="0.2">
      <c r="A288" s="29"/>
      <c r="B288" s="23"/>
      <c r="C288" s="9"/>
      <c r="D288" s="23"/>
      <c r="E288" s="27"/>
    </row>
    <row r="289" spans="1:5" ht="20.100000000000001" customHeight="1" x14ac:dyDescent="0.2">
      <c r="A289" s="29"/>
      <c r="B289" s="23"/>
      <c r="C289" s="9"/>
      <c r="D289" s="23"/>
      <c r="E289" s="27"/>
    </row>
    <row r="290" spans="1:5" ht="20.100000000000001" customHeight="1" x14ac:dyDescent="0.2">
      <c r="A290" s="29"/>
      <c r="B290" s="23"/>
      <c r="C290" s="9"/>
      <c r="D290" s="23"/>
      <c r="E290" s="27"/>
    </row>
    <row r="291" spans="1:5" ht="20.100000000000001" customHeight="1" x14ac:dyDescent="0.2">
      <c r="A291" s="29"/>
      <c r="B291" s="23"/>
      <c r="C291" s="9"/>
      <c r="D291" s="23"/>
      <c r="E291" s="27"/>
    </row>
    <row r="292" spans="1:5" ht="20.100000000000001" customHeight="1" x14ac:dyDescent="0.2">
      <c r="A292" s="29"/>
      <c r="B292" s="23"/>
      <c r="C292" s="9"/>
      <c r="D292" s="23"/>
      <c r="E292" s="27"/>
    </row>
    <row r="293" spans="1:5" ht="20.100000000000001" customHeight="1" x14ac:dyDescent="0.2">
      <c r="A293" s="29"/>
      <c r="B293" s="23"/>
      <c r="C293" s="9"/>
      <c r="D293" s="23"/>
      <c r="E293" s="27"/>
    </row>
    <row r="294" spans="1:5" ht="20.100000000000001" customHeight="1" x14ac:dyDescent="0.2">
      <c r="A294" s="29"/>
      <c r="B294" s="23"/>
      <c r="C294" s="9"/>
      <c r="D294" s="23"/>
      <c r="E294" s="27"/>
    </row>
    <row r="295" spans="1:5" ht="20.100000000000001" customHeight="1" x14ac:dyDescent="0.2">
      <c r="A295" s="29"/>
      <c r="B295" s="23"/>
      <c r="C295" s="9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9"/>
      <c r="D301" s="23"/>
      <c r="E301" s="27"/>
    </row>
    <row r="302" spans="1:5" ht="20.100000000000001" customHeight="1" x14ac:dyDescent="0.2">
      <c r="A302" s="29"/>
      <c r="B302" s="23"/>
      <c r="C302" s="9"/>
      <c r="D302" s="23"/>
      <c r="E302" s="27"/>
    </row>
    <row r="303" spans="1:5" ht="20.100000000000001" customHeight="1" x14ac:dyDescent="0.2">
      <c r="A303" s="29"/>
      <c r="B303" s="23"/>
      <c r="C303" s="9"/>
      <c r="D303" s="23"/>
      <c r="E303" s="27"/>
    </row>
    <row r="304" spans="1:5" ht="20.100000000000001" customHeight="1" x14ac:dyDescent="0.2">
      <c r="A304" s="29"/>
      <c r="B304" s="23"/>
      <c r="C304" s="9"/>
      <c r="D304" s="23"/>
      <c r="E304" s="27"/>
    </row>
    <row r="305" spans="1:5" ht="20.100000000000001" customHeight="1" x14ac:dyDescent="0.2">
      <c r="A305" s="29"/>
      <c r="B305" s="23"/>
      <c r="C305" s="9"/>
      <c r="D305" s="23"/>
      <c r="E305" s="27"/>
    </row>
    <row r="306" spans="1:5" ht="20.100000000000001" customHeight="1" x14ac:dyDescent="0.2">
      <c r="A306" s="29"/>
      <c r="B306" s="23"/>
      <c r="C306" s="9"/>
      <c r="D306" s="23"/>
      <c r="E306" s="27"/>
    </row>
    <row r="307" spans="1:5" ht="20.100000000000001" customHeight="1" x14ac:dyDescent="0.2">
      <c r="A307" s="29"/>
      <c r="B307" s="23"/>
      <c r="C307" s="9"/>
      <c r="D307" s="23"/>
      <c r="E307" s="27"/>
    </row>
    <row r="308" spans="1:5" ht="20.100000000000001" customHeight="1" x14ac:dyDescent="0.2">
      <c r="A308" s="29"/>
      <c r="B308" s="23"/>
      <c r="C308" s="9"/>
      <c r="D308" s="23"/>
      <c r="E308" s="27"/>
    </row>
    <row r="309" spans="1:5" ht="20.100000000000001" customHeight="1" x14ac:dyDescent="0.2">
      <c r="A309" s="29"/>
      <c r="B309" s="23"/>
      <c r="C309" s="9"/>
      <c r="D309" s="23"/>
      <c r="E309" s="27"/>
    </row>
    <row r="310" spans="1:5" ht="20.100000000000001" customHeight="1" x14ac:dyDescent="0.2">
      <c r="A310" s="29"/>
      <c r="B310" s="23"/>
      <c r="C310" s="9"/>
      <c r="D310" s="23"/>
      <c r="E310" s="27"/>
    </row>
    <row r="311" spans="1:5" ht="20.100000000000001" customHeight="1" x14ac:dyDescent="0.2">
      <c r="A311" s="29"/>
      <c r="B311" s="23"/>
      <c r="C311" s="9"/>
      <c r="D311" s="23"/>
      <c r="E311" s="27"/>
    </row>
    <row r="312" spans="1:5" ht="20.100000000000001" customHeight="1" x14ac:dyDescent="0.2">
      <c r="A312" s="29"/>
      <c r="B312" s="23"/>
      <c r="C312" s="9"/>
      <c r="D312" s="23"/>
      <c r="E312" s="27"/>
    </row>
    <row r="313" spans="1:5" ht="20.100000000000001" customHeight="1" x14ac:dyDescent="0.2">
      <c r="A313" s="29"/>
      <c r="B313" s="23"/>
      <c r="C313" s="9"/>
      <c r="D313" s="23"/>
      <c r="E313" s="27"/>
    </row>
    <row r="314" spans="1:5" ht="20.100000000000001" customHeight="1" x14ac:dyDescent="0.2">
      <c r="A314" s="29"/>
      <c r="B314" s="23"/>
      <c r="C314" s="9"/>
      <c r="D314" s="23"/>
      <c r="E314" s="27"/>
    </row>
    <row r="315" spans="1:5" ht="20.100000000000001" customHeight="1" x14ac:dyDescent="0.2">
      <c r="A315" s="29"/>
      <c r="B315" s="23"/>
      <c r="C315" s="9"/>
      <c r="D315" s="23"/>
      <c r="E315" s="27"/>
    </row>
    <row r="316" spans="1:5" ht="20.100000000000001" customHeight="1" x14ac:dyDescent="0.2">
      <c r="A316" s="29"/>
      <c r="B316" s="23"/>
      <c r="C316" s="9"/>
      <c r="D316" s="23"/>
      <c r="E316" s="27"/>
    </row>
    <row r="317" spans="1:5" ht="20.100000000000001" customHeight="1" x14ac:dyDescent="0.2">
      <c r="A317" s="29"/>
      <c r="B317" s="23"/>
      <c r="C317" s="9"/>
      <c r="D317" s="23"/>
      <c r="E317" s="27"/>
    </row>
    <row r="318" spans="1:5" ht="20.100000000000001" customHeight="1" x14ac:dyDescent="0.2">
      <c r="A318" s="29"/>
      <c r="B318" s="23"/>
      <c r="C318" s="9"/>
      <c r="D318" s="23"/>
      <c r="E318" s="27"/>
    </row>
    <row r="319" spans="1:5" ht="20.100000000000001" customHeight="1" x14ac:dyDescent="0.2">
      <c r="A319" s="29"/>
      <c r="B319" s="23"/>
      <c r="C319" s="9"/>
      <c r="D319" s="23"/>
      <c r="E319" s="27"/>
    </row>
    <row r="320" spans="1:5" ht="20.100000000000001" customHeight="1" x14ac:dyDescent="0.2">
      <c r="A320" s="29"/>
      <c r="B320" s="23"/>
      <c r="C320" s="9"/>
      <c r="D320" s="23"/>
      <c r="E320" s="27"/>
    </row>
    <row r="321" spans="1:5" ht="20.100000000000001" customHeight="1" x14ac:dyDescent="0.2">
      <c r="A321" s="29"/>
      <c r="B321" s="23"/>
      <c r="C321" s="9"/>
      <c r="D321" s="23"/>
      <c r="E321" s="27"/>
    </row>
    <row r="322" spans="1:5" ht="20.100000000000001" customHeight="1" x14ac:dyDescent="0.2">
      <c r="A322" s="29"/>
      <c r="B322" s="23"/>
      <c r="C322" s="9"/>
      <c r="D322" s="23"/>
      <c r="E322" s="27"/>
    </row>
    <row r="323" spans="1:5" ht="20.100000000000001" customHeight="1" x14ac:dyDescent="0.2">
      <c r="A323" s="29"/>
      <c r="B323" s="23"/>
      <c r="C323" s="9"/>
      <c r="D323" s="23"/>
      <c r="E323" s="27"/>
    </row>
    <row r="324" spans="1:5" ht="20.100000000000001" customHeight="1" x14ac:dyDescent="0.2">
      <c r="A324" s="29"/>
      <c r="B324" s="23"/>
      <c r="C324" s="9"/>
      <c r="D324" s="23"/>
      <c r="E324" s="27"/>
    </row>
    <row r="325" spans="1:5" ht="20.100000000000001" customHeight="1" x14ac:dyDescent="0.2">
      <c r="A325" s="29"/>
      <c r="B325" s="23"/>
      <c r="C325" s="9"/>
      <c r="D325" s="23"/>
      <c r="E325" s="27"/>
    </row>
    <row r="326" spans="1:5" ht="20.100000000000001" customHeight="1" x14ac:dyDescent="0.2">
      <c r="A326" s="29"/>
      <c r="B326" s="23"/>
      <c r="C326" s="9"/>
      <c r="D326" s="23"/>
      <c r="E326" s="27"/>
    </row>
    <row r="327" spans="1:5" ht="20.100000000000001" customHeight="1" x14ac:dyDescent="0.2">
      <c r="A327" s="29"/>
      <c r="B327" s="23"/>
      <c r="C327" s="9"/>
      <c r="D327" s="23"/>
      <c r="E327" s="27"/>
    </row>
    <row r="328" spans="1:5" ht="20.100000000000001" customHeight="1" x14ac:dyDescent="0.2">
      <c r="A328" s="29"/>
      <c r="B328" s="23"/>
      <c r="C328" s="9"/>
      <c r="D328" s="23"/>
      <c r="E328" s="27"/>
    </row>
    <row r="329" spans="1:5" ht="20.100000000000001" customHeight="1" x14ac:dyDescent="0.2">
      <c r="A329" s="29"/>
      <c r="B329" s="23"/>
      <c r="C329" s="9"/>
      <c r="D329" s="23"/>
      <c r="E329" s="27"/>
    </row>
    <row r="330" spans="1:5" ht="20.100000000000001" customHeight="1" x14ac:dyDescent="0.2">
      <c r="A330" s="29"/>
      <c r="B330" s="23"/>
      <c r="C330" s="9"/>
      <c r="D330" s="23"/>
      <c r="E330" s="27"/>
    </row>
    <row r="331" spans="1:5" ht="20.100000000000001" customHeight="1" x14ac:dyDescent="0.2">
      <c r="A331" s="29"/>
      <c r="B331" s="23"/>
      <c r="C331" s="9"/>
      <c r="D331" s="23"/>
      <c r="E331" s="27"/>
    </row>
    <row r="332" spans="1:5" ht="20.100000000000001" customHeight="1" x14ac:dyDescent="0.2">
      <c r="A332" s="29"/>
      <c r="B332" s="23"/>
      <c r="C332" s="9"/>
      <c r="D332" s="23"/>
      <c r="E332" s="27"/>
    </row>
    <row r="333" spans="1:5" ht="20.100000000000001" customHeight="1" x14ac:dyDescent="0.2">
      <c r="A333" s="29"/>
      <c r="B333" s="23"/>
      <c r="C333" s="9"/>
      <c r="D333" s="23"/>
      <c r="E333" s="27"/>
    </row>
    <row r="334" spans="1:5" ht="20.100000000000001" customHeight="1" x14ac:dyDescent="0.2">
      <c r="A334" s="29"/>
      <c r="B334" s="23"/>
      <c r="C334" s="9"/>
      <c r="D334" s="23"/>
      <c r="E334" s="27"/>
    </row>
    <row r="335" spans="1:5" ht="20.100000000000001" customHeight="1" x14ac:dyDescent="0.2">
      <c r="A335" s="29"/>
      <c r="B335" s="23"/>
      <c r="C335" s="9"/>
      <c r="D335" s="23"/>
      <c r="E335" s="27"/>
    </row>
    <row r="336" spans="1:5" ht="20.100000000000001" customHeight="1" x14ac:dyDescent="0.2">
      <c r="A336" s="29"/>
      <c r="B336" s="23"/>
      <c r="C336" s="9"/>
      <c r="D336" s="23"/>
      <c r="E336" s="27"/>
    </row>
    <row r="337" spans="1:5" ht="20.100000000000001" customHeight="1" x14ac:dyDescent="0.2">
      <c r="A337" s="29"/>
      <c r="B337" s="23"/>
      <c r="C337" s="9"/>
      <c r="D337" s="23"/>
      <c r="E337" s="27"/>
    </row>
    <row r="338" spans="1:5" ht="20.100000000000001" customHeight="1" x14ac:dyDescent="0.2">
      <c r="A338" s="29"/>
      <c r="B338" s="23"/>
      <c r="C338" s="9"/>
      <c r="D338" s="23"/>
      <c r="E338" s="27"/>
    </row>
    <row r="339" spans="1:5" ht="20.100000000000001" customHeight="1" x14ac:dyDescent="0.2">
      <c r="A339" s="29"/>
      <c r="B339" s="23"/>
      <c r="C339" s="9"/>
      <c r="D339" s="23"/>
      <c r="E339" s="27"/>
    </row>
    <row r="340" spans="1:5" ht="20.100000000000001" customHeight="1" x14ac:dyDescent="0.2">
      <c r="A340" s="29"/>
      <c r="B340" s="23"/>
      <c r="C340" s="9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9"/>
      <c r="D346" s="23"/>
      <c r="E346" s="27"/>
    </row>
    <row r="347" spans="1:5" ht="20.100000000000001" customHeight="1" x14ac:dyDescent="0.2">
      <c r="A347" s="29"/>
      <c r="B347" s="23"/>
      <c r="C347" s="9"/>
      <c r="D347" s="23"/>
      <c r="E347" s="27"/>
    </row>
    <row r="348" spans="1:5" ht="20.100000000000001" customHeight="1" x14ac:dyDescent="0.2">
      <c r="A348" s="29"/>
      <c r="B348" s="23"/>
      <c r="C348" s="9"/>
      <c r="D348" s="23"/>
      <c r="E348" s="27"/>
    </row>
    <row r="349" spans="1:5" ht="20.100000000000001" customHeight="1" x14ac:dyDescent="0.2">
      <c r="A349" s="29"/>
      <c r="B349" s="23"/>
      <c r="C349" s="9"/>
      <c r="D349" s="23"/>
      <c r="E349" s="27"/>
    </row>
    <row r="350" spans="1:5" ht="20.100000000000001" customHeight="1" x14ac:dyDescent="0.2">
      <c r="A350" s="29"/>
      <c r="B350" s="23"/>
      <c r="C350" s="9"/>
      <c r="D350" s="23"/>
      <c r="E350" s="27"/>
    </row>
    <row r="351" spans="1:5" ht="20.100000000000001" customHeight="1" x14ac:dyDescent="0.2">
      <c r="A351" s="29"/>
      <c r="B351" s="23"/>
      <c r="C351" s="9"/>
      <c r="D351" s="23"/>
      <c r="E351" s="27"/>
    </row>
    <row r="352" spans="1:5" ht="20.100000000000001" customHeight="1" x14ac:dyDescent="0.2">
      <c r="A352" s="29"/>
      <c r="B352" s="23"/>
      <c r="C352" s="9"/>
      <c r="D352" s="23"/>
      <c r="E352" s="27"/>
    </row>
    <row r="353" spans="1:5" ht="20.100000000000001" customHeight="1" x14ac:dyDescent="0.2">
      <c r="A353" s="29"/>
      <c r="B353" s="23"/>
      <c r="C353" s="9"/>
      <c r="D353" s="23"/>
      <c r="E353" s="27"/>
    </row>
    <row r="354" spans="1:5" ht="20.100000000000001" customHeight="1" x14ac:dyDescent="0.2">
      <c r="A354" s="29"/>
      <c r="B354" s="23"/>
      <c r="C354" s="9"/>
      <c r="D354" s="23"/>
      <c r="E354" s="27"/>
    </row>
    <row r="355" spans="1:5" ht="20.100000000000001" customHeight="1" x14ac:dyDescent="0.2">
      <c r="A355" s="29"/>
      <c r="B355" s="23"/>
      <c r="C355" s="9"/>
      <c r="D355" s="23"/>
      <c r="E355" s="27"/>
    </row>
    <row r="356" spans="1:5" ht="20.100000000000001" customHeight="1" x14ac:dyDescent="0.2">
      <c r="A356" s="29"/>
      <c r="B356" s="23"/>
      <c r="C356" s="9"/>
      <c r="D356" s="23"/>
      <c r="E356" s="27"/>
    </row>
    <row r="357" spans="1:5" ht="20.100000000000001" customHeight="1" x14ac:dyDescent="0.2">
      <c r="A357" s="29"/>
      <c r="B357" s="23"/>
      <c r="C357" s="9"/>
      <c r="D357" s="23"/>
      <c r="E357" s="27"/>
    </row>
    <row r="358" spans="1:5" ht="20.100000000000001" customHeight="1" x14ac:dyDescent="0.2">
      <c r="A358" s="29"/>
      <c r="B358" s="23"/>
      <c r="C358" s="9"/>
      <c r="D358" s="23"/>
      <c r="E358" s="27"/>
    </row>
    <row r="359" spans="1:5" ht="20.100000000000001" customHeight="1" x14ac:dyDescent="0.2">
      <c r="A359" s="29"/>
      <c r="B359" s="23"/>
      <c r="C359" s="9"/>
      <c r="D359" s="23"/>
      <c r="E359" s="27"/>
    </row>
    <row r="360" spans="1:5" ht="20.100000000000001" customHeight="1" x14ac:dyDescent="0.2">
      <c r="A360" s="29"/>
      <c r="B360" s="23"/>
      <c r="C360" s="9"/>
      <c r="D360" s="23"/>
      <c r="E360" s="27"/>
    </row>
    <row r="361" spans="1:5" ht="20.100000000000001" customHeight="1" x14ac:dyDescent="0.2">
      <c r="A361" s="29"/>
      <c r="B361" s="23"/>
      <c r="C361" s="9"/>
      <c r="D361" s="23"/>
      <c r="E361" s="27"/>
    </row>
    <row r="362" spans="1:5" ht="20.100000000000001" customHeight="1" x14ac:dyDescent="0.2">
      <c r="A362" s="29"/>
      <c r="B362" s="23"/>
      <c r="C362" s="9"/>
      <c r="D362" s="23"/>
      <c r="E362" s="27"/>
    </row>
    <row r="363" spans="1:5" ht="20.100000000000001" customHeight="1" x14ac:dyDescent="0.2">
      <c r="A363" s="29"/>
      <c r="B363" s="23"/>
      <c r="C363" s="9"/>
      <c r="D363" s="23"/>
      <c r="E363" s="27"/>
    </row>
    <row r="364" spans="1:5" ht="20.100000000000001" customHeight="1" x14ac:dyDescent="0.2">
      <c r="A364" s="29"/>
      <c r="B364" s="23"/>
      <c r="C364" s="9"/>
      <c r="D364" s="23"/>
      <c r="E364" s="27"/>
    </row>
    <row r="365" spans="1:5" ht="20.100000000000001" customHeight="1" x14ac:dyDescent="0.2">
      <c r="A365" s="29"/>
      <c r="B365" s="23"/>
      <c r="C365" s="9"/>
      <c r="D365" s="23"/>
      <c r="E365" s="27"/>
    </row>
    <row r="366" spans="1:5" ht="20.100000000000001" customHeight="1" x14ac:dyDescent="0.2">
      <c r="A366" s="29"/>
      <c r="B366" s="23"/>
      <c r="C366" s="9"/>
      <c r="D366" s="23"/>
      <c r="E366" s="27"/>
    </row>
    <row r="367" spans="1:5" ht="20.100000000000001" customHeight="1" x14ac:dyDescent="0.2">
      <c r="A367" s="29"/>
      <c r="B367" s="23"/>
      <c r="C367" s="9"/>
      <c r="D367" s="23"/>
      <c r="E367" s="27"/>
    </row>
    <row r="368" spans="1:5" ht="20.100000000000001" customHeight="1" x14ac:dyDescent="0.2">
      <c r="A368" s="29"/>
      <c r="B368" s="23"/>
      <c r="C368" s="9"/>
      <c r="D368" s="23"/>
      <c r="E368" s="27"/>
    </row>
    <row r="369" spans="1:5" ht="20.100000000000001" customHeight="1" x14ac:dyDescent="0.2">
      <c r="A369" s="29"/>
      <c r="B369" s="23"/>
      <c r="C369" s="9"/>
      <c r="D369" s="23"/>
      <c r="E369" s="27"/>
    </row>
    <row r="370" spans="1:5" ht="20.100000000000001" customHeight="1" x14ac:dyDescent="0.2">
      <c r="A370" s="29"/>
      <c r="B370" s="23"/>
      <c r="C370" s="9"/>
      <c r="D370" s="23"/>
      <c r="E370" s="27"/>
    </row>
    <row r="371" spans="1:5" ht="20.100000000000001" customHeight="1" x14ac:dyDescent="0.2">
      <c r="A371" s="29"/>
      <c r="B371" s="23"/>
      <c r="C371" s="9"/>
      <c r="D371" s="23"/>
      <c r="E371" s="27"/>
    </row>
    <row r="372" spans="1:5" ht="20.100000000000001" customHeight="1" x14ac:dyDescent="0.2">
      <c r="A372" s="29"/>
      <c r="B372" s="23"/>
      <c r="C372" s="9"/>
      <c r="D372" s="23"/>
      <c r="E372" s="27"/>
    </row>
    <row r="373" spans="1:5" ht="20.100000000000001" customHeight="1" x14ac:dyDescent="0.2">
      <c r="A373" s="29"/>
      <c r="B373" s="23"/>
      <c r="C373" s="9"/>
      <c r="D373" s="23"/>
      <c r="E373" s="27"/>
    </row>
    <row r="374" spans="1:5" ht="20.100000000000001" customHeight="1" x14ac:dyDescent="0.2">
      <c r="A374" s="29"/>
      <c r="B374" s="23"/>
      <c r="C374" s="9"/>
      <c r="D374" s="23"/>
      <c r="E374" s="27"/>
    </row>
    <row r="375" spans="1:5" ht="20.100000000000001" customHeight="1" x14ac:dyDescent="0.2">
      <c r="A375" s="29"/>
      <c r="B375" s="23"/>
      <c r="C375" s="9"/>
      <c r="D375" s="23"/>
      <c r="E375" s="27"/>
    </row>
    <row r="376" spans="1:5" ht="20.100000000000001" customHeight="1" x14ac:dyDescent="0.2">
      <c r="A376" s="29"/>
      <c r="B376" s="23"/>
      <c r="C376" s="9"/>
      <c r="D376" s="23"/>
      <c r="E376" s="27"/>
    </row>
    <row r="377" spans="1:5" ht="20.100000000000001" customHeight="1" x14ac:dyDescent="0.2">
      <c r="A377" s="29"/>
      <c r="B377" s="23"/>
      <c r="C377" s="9"/>
      <c r="D377" s="23"/>
      <c r="E377" s="27"/>
    </row>
    <row r="378" spans="1:5" ht="20.100000000000001" customHeight="1" x14ac:dyDescent="0.2">
      <c r="A378" s="29"/>
      <c r="B378" s="23"/>
      <c r="C378" s="9"/>
      <c r="D378" s="23"/>
      <c r="E378" s="27"/>
    </row>
    <row r="379" spans="1:5" ht="20.100000000000001" customHeight="1" x14ac:dyDescent="0.2">
      <c r="A379" s="29"/>
      <c r="B379" s="23"/>
      <c r="C379" s="9"/>
      <c r="D379" s="23"/>
      <c r="E379" s="27"/>
    </row>
    <row r="380" spans="1:5" ht="20.100000000000001" customHeight="1" x14ac:dyDescent="0.2">
      <c r="A380" s="29"/>
      <c r="B380" s="23"/>
      <c r="C380" s="9"/>
      <c r="D380" s="23"/>
      <c r="E380" s="27"/>
    </row>
    <row r="381" spans="1:5" ht="20.100000000000001" customHeight="1" x14ac:dyDescent="0.2">
      <c r="A381" s="29"/>
      <c r="B381" s="23"/>
      <c r="C381" s="9"/>
      <c r="D381" s="23"/>
      <c r="E381" s="27"/>
    </row>
    <row r="382" spans="1:5" ht="20.100000000000001" customHeight="1" x14ac:dyDescent="0.2">
      <c r="A382" s="29"/>
      <c r="B382" s="23"/>
      <c r="C382" s="9"/>
      <c r="D382" s="23"/>
      <c r="E382" s="27"/>
    </row>
    <row r="383" spans="1:5" ht="20.100000000000001" customHeight="1" x14ac:dyDescent="0.2">
      <c r="A383" s="29"/>
      <c r="B383" s="23"/>
      <c r="C383" s="9"/>
      <c r="D383" s="23"/>
      <c r="E383" s="27"/>
    </row>
    <row r="384" spans="1:5" ht="20.100000000000001" customHeight="1" x14ac:dyDescent="0.2">
      <c r="A384" s="29"/>
      <c r="B384" s="23"/>
      <c r="C384" s="9"/>
      <c r="D384" s="23"/>
      <c r="E384" s="27"/>
    </row>
    <row r="385" spans="1:5" ht="20.100000000000001" customHeight="1" x14ac:dyDescent="0.2">
      <c r="A385" s="29"/>
      <c r="B385" s="23"/>
      <c r="C385" s="9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4">
    <mergeCell ref="H28:J31"/>
    <mergeCell ref="A35:A39"/>
    <mergeCell ref="G35:G39"/>
    <mergeCell ref="A14:A18"/>
    <mergeCell ref="G14:G18"/>
    <mergeCell ref="A21:A25"/>
    <mergeCell ref="G21:G25"/>
    <mergeCell ref="A28:A32"/>
    <mergeCell ref="G28:G32"/>
    <mergeCell ref="F5:F6"/>
    <mergeCell ref="G5:G6"/>
    <mergeCell ref="A7:A11"/>
    <mergeCell ref="G7:G11"/>
    <mergeCell ref="H8:O11"/>
  </mergeCells>
  <conditionalFormatting sqref="E42:E64932 E6 E34 E27 E20 E13">
    <cfRule type="cellIs" dxfId="21" priority="2" stopIfTrue="1" operator="equal">
      <formula>"z"</formula>
    </cfRule>
  </conditionalFormatting>
  <conditionalFormatting sqref="E41 E21:E25 E28:E32 E7:E11 E14:E18 E35:E39">
    <cfRule type="cellIs" dxfId="20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06"/>
  <sheetViews>
    <sheetView showGridLines="0" zoomScaleNormal="100" zoomScaleSheetLayoutView="70" workbookViewId="0">
      <selection activeCell="E46" sqref="E46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213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41624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1" t="s">
        <v>80</v>
      </c>
      <c r="F7" s="33">
        <v>55</v>
      </c>
      <c r="G7" s="66">
        <f>SUM(F7:F11)</f>
        <v>723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173</v>
      </c>
      <c r="F8" s="33">
        <v>528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85</v>
      </c>
      <c r="F9" s="33">
        <v>18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160</v>
      </c>
      <c r="F10" s="33" t="s">
        <v>158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41625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 t="s">
        <v>181</v>
      </c>
      <c r="F14" s="32">
        <v>170</v>
      </c>
      <c r="G14" s="66">
        <f>SUM(F14:F18)</f>
        <v>811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41" t="s">
        <v>207</v>
      </c>
      <c r="F15" s="33">
        <v>502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 t="s">
        <v>98</v>
      </c>
      <c r="F16" s="33">
        <v>17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182</v>
      </c>
      <c r="F17" s="33" t="s">
        <v>183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v>41626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5" t="s">
        <v>81</v>
      </c>
      <c r="F21" s="32"/>
      <c r="G21" s="66">
        <f>SUM(F21:F25)</f>
        <v>0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45" t="s">
        <v>209</v>
      </c>
      <c r="F22" s="33"/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5" t="s">
        <v>87</v>
      </c>
      <c r="F23" s="33"/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5" t="s">
        <v>208</v>
      </c>
      <c r="F24" s="33"/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46" t="s">
        <v>15</v>
      </c>
      <c r="F25" s="33"/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47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v>41627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45" t="s">
        <v>82</v>
      </c>
      <c r="F28" s="32"/>
      <c r="G28" s="66">
        <f>SUM(F28:F32)</f>
        <v>0</v>
      </c>
    </row>
    <row r="29" spans="1:7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5" t="s">
        <v>84</v>
      </c>
      <c r="F29" s="33"/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45" t="s">
        <v>88</v>
      </c>
      <c r="F30" s="33"/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5" t="s">
        <v>16</v>
      </c>
      <c r="F31" s="33"/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46" t="s">
        <v>15</v>
      </c>
      <c r="F32" s="33"/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47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v>41628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5" t="s">
        <v>33</v>
      </c>
      <c r="F35" s="32"/>
      <c r="G35" s="66">
        <f>SUM(F35:F39)</f>
        <v>0</v>
      </c>
    </row>
    <row r="36" spans="1:7" ht="16.5" outlineLevel="2" x14ac:dyDescent="0.2">
      <c r="A36" s="65"/>
      <c r="C36" s="38" t="str">
        <f>$C$8</f>
        <v>Prato</v>
      </c>
      <c r="D36" s="9" t="e">
        <f>VLOOKUP(#REF!,#REF!,2,0)</f>
        <v>#REF!</v>
      </c>
      <c r="E36" s="45" t="s">
        <v>210</v>
      </c>
      <c r="F36" s="33"/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5" t="s">
        <v>35</v>
      </c>
      <c r="F37" s="33"/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5" t="s">
        <v>16</v>
      </c>
      <c r="F38" s="33"/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46" t="s">
        <v>15</v>
      </c>
      <c r="F39" s="33"/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2">
    <mergeCell ref="A21:A25"/>
    <mergeCell ref="G21:G25"/>
    <mergeCell ref="A28:A32"/>
    <mergeCell ref="G28:G32"/>
    <mergeCell ref="A35:A39"/>
    <mergeCell ref="G35:G39"/>
    <mergeCell ref="F5:F6"/>
    <mergeCell ref="G5:G6"/>
    <mergeCell ref="A7:A11"/>
    <mergeCell ref="G7:G11"/>
    <mergeCell ref="A14:A18"/>
    <mergeCell ref="G14:G18"/>
  </mergeCells>
  <phoneticPr fontId="19" type="noConversion"/>
  <conditionalFormatting sqref="E42:E64932 E20 E6 E27 E34">
    <cfRule type="cellIs" dxfId="19" priority="16" stopIfTrue="1" operator="equal">
      <formula>"z"</formula>
    </cfRule>
  </conditionalFormatting>
  <conditionalFormatting sqref="E41 E24:E25 E31:E32 E38:E39">
    <cfRule type="cellIs" dxfId="18" priority="15" stopIfTrue="1" operator="equal">
      <formula>"z"</formula>
    </cfRule>
  </conditionalFormatting>
  <conditionalFormatting sqref="E35:E37">
    <cfRule type="cellIs" dxfId="17" priority="14" stopIfTrue="1" operator="equal">
      <formula>"z"</formula>
    </cfRule>
  </conditionalFormatting>
  <conditionalFormatting sqref="E28:E30">
    <cfRule type="cellIs" dxfId="16" priority="13" stopIfTrue="1" operator="equal">
      <formula>"z"</formula>
    </cfRule>
  </conditionalFormatting>
  <conditionalFormatting sqref="E21:E23">
    <cfRule type="cellIs" dxfId="15" priority="12" stopIfTrue="1" operator="equal">
      <formula>"z"</formula>
    </cfRule>
  </conditionalFormatting>
  <conditionalFormatting sqref="E17:E18">
    <cfRule type="cellIs" dxfId="14" priority="7" stopIfTrue="1" operator="equal">
      <formula>"z"</formula>
    </cfRule>
  </conditionalFormatting>
  <conditionalFormatting sqref="E13">
    <cfRule type="cellIs" dxfId="13" priority="9" stopIfTrue="1" operator="equal">
      <formula>"z"</formula>
    </cfRule>
  </conditionalFormatting>
  <conditionalFormatting sqref="E7:E11">
    <cfRule type="cellIs" dxfId="12" priority="8" stopIfTrue="1" operator="equal">
      <formula>"z"</formula>
    </cfRule>
  </conditionalFormatting>
  <conditionalFormatting sqref="E14:E16">
    <cfRule type="cellIs" dxfId="11" priority="6" stopIfTrue="1" operator="equal">
      <formula>"z"</formula>
    </cfRule>
  </conditionalFormatting>
  <conditionalFormatting sqref="E34 E27">
    <cfRule type="cellIs" dxfId="10" priority="5" stopIfTrue="1" operator="equal">
      <formula>"z"</formula>
    </cfRule>
  </conditionalFormatting>
  <conditionalFormatting sqref="E24:E25 E31:E32 E38:E39">
    <cfRule type="cellIs" dxfId="9" priority="4" stopIfTrue="1" operator="equal">
      <formula>"z"</formula>
    </cfRule>
  </conditionalFormatting>
  <conditionalFormatting sqref="E35:E37">
    <cfRule type="cellIs" dxfId="8" priority="3" stopIfTrue="1" operator="equal">
      <formula>"z"</formula>
    </cfRule>
  </conditionalFormatting>
  <conditionalFormatting sqref="E28:E30">
    <cfRule type="cellIs" dxfId="7" priority="2" stopIfTrue="1" operator="equal">
      <formula>"z"</formula>
    </cfRule>
  </conditionalFormatting>
  <conditionalFormatting sqref="E21:E23">
    <cfRule type="cellIs" dxfId="6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6"/>
  <sheetViews>
    <sheetView showGridLines="0" zoomScaleNormal="100" zoomScaleSheetLayoutView="70" workbookViewId="0">
      <selection activeCell="H43" sqref="H43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212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41631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1" t="s">
        <v>211</v>
      </c>
      <c r="F7" s="33">
        <v>55</v>
      </c>
      <c r="G7" s="66">
        <f>SUM(F7:F11)</f>
        <v>943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207</v>
      </c>
      <c r="F8" s="33">
        <v>694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98</v>
      </c>
      <c r="F9" s="33">
        <v>17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16</v>
      </c>
      <c r="F10" s="33">
        <v>55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/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/>
      <c r="F14" s="32"/>
      <c r="G14" s="66">
        <f>SUM(F14:F18)</f>
        <v>0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41"/>
      <c r="F15" s="33"/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/>
      <c r="F16" s="33"/>
      <c r="G16" s="67"/>
    </row>
    <row r="17" spans="1:11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/>
      <c r="F17" s="33"/>
      <c r="G17" s="67"/>
    </row>
    <row r="18" spans="1:11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/>
      <c r="F18" s="33"/>
      <c r="G18" s="67"/>
    </row>
    <row r="19" spans="1:11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11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/>
      <c r="F20" s="17"/>
      <c r="G20" s="18"/>
    </row>
    <row r="21" spans="1:11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1"/>
      <c r="F21" s="32"/>
      <c r="G21" s="66">
        <f>SUM(F21:F25)</f>
        <v>0</v>
      </c>
    </row>
    <row r="22" spans="1:11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41"/>
      <c r="F22" s="33"/>
      <c r="G22" s="67"/>
    </row>
    <row r="23" spans="1:11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1"/>
      <c r="F23" s="33"/>
      <c r="G23" s="67"/>
    </row>
    <row r="24" spans="1:11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/>
      <c r="F24" s="33"/>
      <c r="G24" s="67"/>
    </row>
    <row r="25" spans="1:11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/>
      <c r="F25" s="33"/>
      <c r="G25" s="67"/>
    </row>
    <row r="26" spans="1:11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11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/>
      <c r="F27" s="17"/>
      <c r="G27" s="18"/>
    </row>
    <row r="28" spans="1:11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41"/>
      <c r="F28" s="32"/>
      <c r="G28" s="66">
        <f>SUM(F28:F32)</f>
        <v>0</v>
      </c>
      <c r="H28" s="68"/>
      <c r="I28" s="69"/>
      <c r="J28" s="69"/>
      <c r="K28" s="69"/>
    </row>
    <row r="29" spans="1:11" ht="20.25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/>
      <c r="F29" s="33"/>
      <c r="G29" s="67"/>
      <c r="H29" s="68"/>
      <c r="I29" s="69"/>
      <c r="J29" s="69"/>
      <c r="K29" s="69"/>
    </row>
    <row r="30" spans="1:11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41"/>
      <c r="F30" s="33"/>
      <c r="G30" s="67"/>
    </row>
    <row r="31" spans="1:11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/>
      <c r="F31" s="33"/>
      <c r="G31" s="67"/>
    </row>
    <row r="32" spans="1:11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41"/>
      <c r="F32" s="33"/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/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/>
      <c r="F35" s="32"/>
      <c r="G35" s="66">
        <f>SUM(F35:F39)</f>
        <v>0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/>
      <c r="F36" s="33"/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/>
      <c r="F37" s="33"/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/>
      <c r="F38" s="33"/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/>
      <c r="F39" s="33"/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35:A39"/>
    <mergeCell ref="G35:G39"/>
    <mergeCell ref="F5:F6"/>
    <mergeCell ref="G5:G6"/>
    <mergeCell ref="A7:A11"/>
    <mergeCell ref="G7:G11"/>
    <mergeCell ref="A14:A18"/>
    <mergeCell ref="G14:G18"/>
    <mergeCell ref="A21:A25"/>
    <mergeCell ref="G21:G25"/>
    <mergeCell ref="A28:A32"/>
    <mergeCell ref="G28:G32"/>
    <mergeCell ref="H28:K29"/>
  </mergeCells>
  <conditionalFormatting sqref="E42:E64932 E6">
    <cfRule type="cellIs" dxfId="5" priority="6" stopIfTrue="1" operator="equal">
      <formula>"z"</formula>
    </cfRule>
  </conditionalFormatting>
  <conditionalFormatting sqref="E41 E24:E25 E17:E18 E10:E11 E35:E39 E28:E32">
    <cfRule type="cellIs" dxfId="4" priority="5" stopIfTrue="1" operator="equal">
      <formula>"z"</formula>
    </cfRule>
  </conditionalFormatting>
  <conditionalFormatting sqref="E21:E23">
    <cfRule type="cellIs" dxfId="3" priority="4" stopIfTrue="1" operator="equal">
      <formula>"z"</formula>
    </cfRule>
  </conditionalFormatting>
  <conditionalFormatting sqref="E14:E16">
    <cfRule type="cellIs" dxfId="2" priority="3" stopIfTrue="1" operator="equal">
      <formula>"z"</formula>
    </cfRule>
  </conditionalFormatting>
  <conditionalFormatting sqref="E7:E9">
    <cfRule type="cellIs" dxfId="1" priority="2" stopIfTrue="1" operator="equal">
      <formula>"z"</formula>
    </cfRule>
  </conditionalFormatting>
  <conditionalFormatting sqref="E34 E27 E20 E13">
    <cfRule type="cellIs" dxfId="0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06"/>
  <sheetViews>
    <sheetView showGridLines="0" topLeftCell="C16" zoomScaleNormal="100" zoomScaleSheetLayoutView="70" workbookViewId="0">
      <selection activeCell="G42" sqref="G42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225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41540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1" t="s">
        <v>80</v>
      </c>
      <c r="F7" s="33">
        <v>55</v>
      </c>
      <c r="G7" s="66">
        <f>SUM(F7:F11)</f>
        <v>723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173</v>
      </c>
      <c r="F8" s="33">
        <v>528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85</v>
      </c>
      <c r="F9" s="33">
        <v>18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160</v>
      </c>
      <c r="F10" s="33" t="s">
        <v>158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41541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 t="s">
        <v>22</v>
      </c>
      <c r="F14" s="32">
        <v>78</v>
      </c>
      <c r="G14" s="66">
        <f>SUM(F14:F18)</f>
        <v>1033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41" t="s">
        <v>83</v>
      </c>
      <c r="F15" s="33">
        <v>722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 t="s">
        <v>86</v>
      </c>
      <c r="F16" s="33">
        <v>56</v>
      </c>
      <c r="G16" s="67"/>
    </row>
    <row r="17" spans="1:10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10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0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10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41542</v>
      </c>
      <c r="F20" s="17"/>
      <c r="G20" s="18"/>
    </row>
    <row r="21" spans="1:10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1" t="s">
        <v>81</v>
      </c>
      <c r="F21" s="32">
        <v>203</v>
      </c>
      <c r="G21" s="66">
        <f>SUM(F21:F25)</f>
        <v>670</v>
      </c>
      <c r="H21" s="68"/>
      <c r="I21" s="69"/>
      <c r="J21" s="69"/>
    </row>
    <row r="22" spans="1:10" ht="16.5" outlineLevel="2" x14ac:dyDescent="0.2">
      <c r="A22" s="65"/>
      <c r="C22" s="38" t="str">
        <f>$C$8</f>
        <v>Prato</v>
      </c>
      <c r="D22" s="9" t="e">
        <f>VLOOKUP(#REF!,#REF!,2,0)</f>
        <v>#REF!</v>
      </c>
      <c r="E22" s="41" t="s">
        <v>194</v>
      </c>
      <c r="F22" s="33">
        <v>331</v>
      </c>
      <c r="G22" s="67"/>
      <c r="H22" s="68"/>
      <c r="I22" s="69"/>
      <c r="J22" s="69"/>
    </row>
    <row r="23" spans="1:10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1" t="s">
        <v>87</v>
      </c>
      <c r="F23" s="33">
        <v>14</v>
      </c>
      <c r="G23" s="67"/>
    </row>
    <row r="24" spans="1:10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163</v>
      </c>
      <c r="F24" s="33" t="s">
        <v>174</v>
      </c>
      <c r="G24" s="67"/>
    </row>
    <row r="25" spans="1:10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0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10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41543</v>
      </c>
      <c r="F27" s="17"/>
      <c r="G27" s="18"/>
    </row>
    <row r="28" spans="1:10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41" t="s">
        <v>82</v>
      </c>
      <c r="F28" s="32">
        <v>199</v>
      </c>
      <c r="G28" s="66">
        <f>SUM(F28:F32)</f>
        <v>901</v>
      </c>
    </row>
    <row r="29" spans="1:10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 t="s">
        <v>84</v>
      </c>
      <c r="F29" s="33">
        <v>505</v>
      </c>
      <c r="G29" s="67"/>
    </row>
    <row r="30" spans="1:10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41" t="s">
        <v>88</v>
      </c>
      <c r="F30" s="33">
        <v>20</v>
      </c>
      <c r="G30" s="67"/>
    </row>
    <row r="31" spans="1:10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</v>
      </c>
      <c r="F31" s="33">
        <v>55</v>
      </c>
      <c r="G31" s="67"/>
    </row>
    <row r="32" spans="1:10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41544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 t="s">
        <v>33</v>
      </c>
      <c r="F35" s="32">
        <v>189</v>
      </c>
      <c r="G35" s="66">
        <f>SUM(F35:F39)</f>
        <v>752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 t="s">
        <v>175</v>
      </c>
      <c r="F36" s="33">
        <v>333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 t="s">
        <v>35</v>
      </c>
      <c r="F37" s="33">
        <v>53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28:A32"/>
    <mergeCell ref="G28:G32"/>
    <mergeCell ref="A35:A39"/>
    <mergeCell ref="G35:G39"/>
    <mergeCell ref="H21:J22"/>
    <mergeCell ref="F5:F6"/>
    <mergeCell ref="G5:G6"/>
    <mergeCell ref="A7:A11"/>
    <mergeCell ref="G7:G11"/>
    <mergeCell ref="A14:A18"/>
    <mergeCell ref="G14:G18"/>
    <mergeCell ref="A21:A25"/>
    <mergeCell ref="G21:G25"/>
  </mergeCells>
  <phoneticPr fontId="19" type="noConversion"/>
  <conditionalFormatting sqref="E42:E64932 E6 E34 E27 E20 E13">
    <cfRule type="cellIs" dxfId="56" priority="15" stopIfTrue="1" operator="equal">
      <formula>"z"</formula>
    </cfRule>
  </conditionalFormatting>
  <conditionalFormatting sqref="E41 E7:E11 E35:E39 E28:E32 E21:E25 E14:E18">
    <cfRule type="cellIs" dxfId="55" priority="14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6"/>
  <sheetViews>
    <sheetView showGridLines="0" topLeftCell="E22" zoomScaleNormal="100" zoomScaleSheetLayoutView="70" workbookViewId="0">
      <selection activeCell="E33" sqref="E33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7" ht="20.100000000000001" customHeight="1" x14ac:dyDescent="0.2">
      <c r="C1" s="3"/>
      <c r="E1" s="4"/>
    </row>
    <row r="2" spans="1:7" ht="26.25" customHeight="1" x14ac:dyDescent="0.2">
      <c r="E2" s="30"/>
    </row>
    <row r="3" spans="1:7" ht="26.25" customHeight="1" x14ac:dyDescent="0.2">
      <c r="E3" s="30"/>
    </row>
    <row r="4" spans="1:7" ht="26.25" customHeight="1" thickBot="1" x14ac:dyDescent="0.25">
      <c r="E4" s="30"/>
    </row>
    <row r="5" spans="1:7" ht="20.100000000000001" customHeight="1" thickTop="1" x14ac:dyDescent="0.2">
      <c r="C5" s="6"/>
      <c r="D5" s="7"/>
      <c r="E5" s="4" t="s">
        <v>226</v>
      </c>
      <c r="F5" s="61" t="s">
        <v>0</v>
      </c>
      <c r="G5" s="61" t="s">
        <v>1</v>
      </c>
    </row>
    <row r="6" spans="1:7" ht="20.100000000000001" customHeight="1" thickBot="1" x14ac:dyDescent="0.25">
      <c r="E6" s="39">
        <v>41547</v>
      </c>
      <c r="F6" s="62"/>
      <c r="G6" s="63"/>
    </row>
    <row r="7" spans="1:7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1" t="s">
        <v>90</v>
      </c>
      <c r="F7" s="33">
        <v>55</v>
      </c>
      <c r="G7" s="66">
        <f>SUM(F7:F11)</f>
        <v>943</v>
      </c>
    </row>
    <row r="8" spans="1:7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94</v>
      </c>
      <c r="F8" s="33">
        <v>694</v>
      </c>
      <c r="G8" s="67"/>
    </row>
    <row r="9" spans="1:7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98</v>
      </c>
      <c r="F9" s="33">
        <v>17</v>
      </c>
      <c r="G9" s="67"/>
    </row>
    <row r="10" spans="1:7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16</v>
      </c>
      <c r="F10" s="33">
        <v>55</v>
      </c>
      <c r="G10" s="67"/>
    </row>
    <row r="11" spans="1:7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7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7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41548</v>
      </c>
      <c r="F13" s="17"/>
      <c r="G13" s="18"/>
    </row>
    <row r="14" spans="1:7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 t="s">
        <v>91</v>
      </c>
      <c r="F14" s="32">
        <v>121</v>
      </c>
      <c r="G14" s="66">
        <f>SUM(F14:F18)</f>
        <v>734</v>
      </c>
    </row>
    <row r="15" spans="1:7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41" t="s">
        <v>95</v>
      </c>
      <c r="F15" s="33">
        <v>473</v>
      </c>
      <c r="G15" s="67"/>
    </row>
    <row r="16" spans="1:7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 t="s">
        <v>99</v>
      </c>
      <c r="F16" s="33">
        <v>18</v>
      </c>
      <c r="G16" s="67"/>
    </row>
    <row r="17" spans="1:11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165</v>
      </c>
      <c r="F17" s="33" t="s">
        <v>156</v>
      </c>
      <c r="G17" s="67"/>
    </row>
    <row r="18" spans="1:11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1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11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41549</v>
      </c>
      <c r="F20" s="17"/>
      <c r="G20" s="18"/>
    </row>
    <row r="21" spans="1:11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1" t="s">
        <v>92</v>
      </c>
      <c r="F21" s="32">
        <v>55</v>
      </c>
      <c r="G21" s="66">
        <f>SUM(F21:F25)</f>
        <v>931</v>
      </c>
    </row>
    <row r="22" spans="1:11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41" t="s">
        <v>96</v>
      </c>
      <c r="F22" s="33">
        <v>687</v>
      </c>
      <c r="G22" s="67"/>
    </row>
    <row r="23" spans="1:11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1" t="s">
        <v>100</v>
      </c>
      <c r="F23" s="33">
        <v>12</v>
      </c>
      <c r="G23" s="67"/>
    </row>
    <row r="24" spans="1:11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11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1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11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41550</v>
      </c>
      <c r="F27" s="17"/>
      <c r="G27" s="18"/>
    </row>
    <row r="28" spans="1:11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41" t="s">
        <v>93</v>
      </c>
      <c r="F28" s="32">
        <v>216</v>
      </c>
      <c r="G28" s="66">
        <f>SUM(F28:F32)</f>
        <v>823</v>
      </c>
      <c r="H28" s="68"/>
      <c r="I28" s="69"/>
      <c r="J28" s="69"/>
      <c r="K28" s="69"/>
    </row>
    <row r="29" spans="1:11" ht="20.25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 t="s">
        <v>195</v>
      </c>
      <c r="F29" s="33">
        <v>426</v>
      </c>
      <c r="G29" s="67"/>
      <c r="H29" s="68"/>
      <c r="I29" s="69"/>
      <c r="J29" s="69"/>
      <c r="K29" s="69"/>
    </row>
    <row r="30" spans="1:11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41" t="s">
        <v>101</v>
      </c>
      <c r="F30" s="33">
        <v>59</v>
      </c>
      <c r="G30" s="67"/>
    </row>
    <row r="31" spans="1:11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164</v>
      </c>
      <c r="F31" s="33" t="s">
        <v>139</v>
      </c>
      <c r="G31" s="67"/>
    </row>
    <row r="32" spans="1:11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41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41551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 t="s">
        <v>51</v>
      </c>
      <c r="F35" s="32">
        <v>84</v>
      </c>
      <c r="G35" s="66">
        <f>SUM(F35:F39)</f>
        <v>894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 t="s">
        <v>97</v>
      </c>
      <c r="F36" s="33">
        <v>617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 t="s">
        <v>102</v>
      </c>
      <c r="F37" s="33">
        <v>16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35:A39"/>
    <mergeCell ref="G35:G39"/>
    <mergeCell ref="H28:K29"/>
    <mergeCell ref="F5:F6"/>
    <mergeCell ref="G5:G6"/>
    <mergeCell ref="A7:A11"/>
    <mergeCell ref="G7:G11"/>
    <mergeCell ref="A14:A18"/>
    <mergeCell ref="G14:G18"/>
    <mergeCell ref="A21:A25"/>
    <mergeCell ref="G21:G25"/>
    <mergeCell ref="A28:A32"/>
    <mergeCell ref="G28:G32"/>
  </mergeCells>
  <phoneticPr fontId="19" type="noConversion"/>
  <conditionalFormatting sqref="E42:E64932 E6">
    <cfRule type="cellIs" dxfId="54" priority="14" stopIfTrue="1" operator="equal">
      <formula>"z"</formula>
    </cfRule>
  </conditionalFormatting>
  <conditionalFormatting sqref="E41 E24:E25 E17:E18 E10:E11 E35:E39 E28:E32">
    <cfRule type="cellIs" dxfId="53" priority="13" stopIfTrue="1" operator="equal">
      <formula>"z"</formula>
    </cfRule>
  </conditionalFormatting>
  <conditionalFormatting sqref="E21:E23">
    <cfRule type="cellIs" dxfId="52" priority="4" stopIfTrue="1" operator="equal">
      <formula>"z"</formula>
    </cfRule>
  </conditionalFormatting>
  <conditionalFormatting sqref="E14:E16">
    <cfRule type="cellIs" dxfId="51" priority="3" stopIfTrue="1" operator="equal">
      <formula>"z"</formula>
    </cfRule>
  </conditionalFormatting>
  <conditionalFormatting sqref="E7:E9">
    <cfRule type="cellIs" dxfId="50" priority="2" stopIfTrue="1" operator="equal">
      <formula>"z"</formula>
    </cfRule>
  </conditionalFormatting>
  <conditionalFormatting sqref="E34 E27 E20 E13">
    <cfRule type="cellIs" dxfId="49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6"/>
  <sheetViews>
    <sheetView showGridLines="0" topLeftCell="D22" zoomScaleNormal="100" zoomScaleSheetLayoutView="70" workbookViewId="0">
      <selection activeCell="E45" sqref="E45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12" ht="20.100000000000001" customHeight="1" x14ac:dyDescent="0.2">
      <c r="C1" s="3"/>
      <c r="E1" s="4"/>
    </row>
    <row r="2" spans="1:12" ht="26.25" customHeight="1" x14ac:dyDescent="0.2">
      <c r="E2" s="30"/>
    </row>
    <row r="3" spans="1:12" ht="26.25" customHeight="1" x14ac:dyDescent="0.2">
      <c r="E3" s="30"/>
    </row>
    <row r="4" spans="1:12" ht="26.25" customHeight="1" thickBot="1" x14ac:dyDescent="0.25">
      <c r="E4" s="30"/>
    </row>
    <row r="5" spans="1:12" ht="20.100000000000001" customHeight="1" thickTop="1" x14ac:dyDescent="0.2">
      <c r="C5" s="6"/>
      <c r="D5" s="7"/>
      <c r="E5" s="4" t="s">
        <v>223</v>
      </c>
      <c r="F5" s="61" t="s">
        <v>0</v>
      </c>
      <c r="G5" s="61" t="s">
        <v>1</v>
      </c>
    </row>
    <row r="6" spans="1:12" ht="20.100000000000001" customHeight="1" thickBot="1" x14ac:dyDescent="0.25">
      <c r="E6" s="39">
        <v>41554</v>
      </c>
      <c r="F6" s="62"/>
      <c r="G6" s="63"/>
    </row>
    <row r="7" spans="1:12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34" t="s">
        <v>103</v>
      </c>
      <c r="F7" s="33">
        <v>92</v>
      </c>
      <c r="G7" s="66">
        <f>SUM(F7:F11)</f>
        <v>824</v>
      </c>
      <c r="H7" s="68"/>
      <c r="I7" s="69"/>
      <c r="J7" s="69"/>
      <c r="K7" s="69"/>
      <c r="L7" s="69"/>
    </row>
    <row r="8" spans="1:12" ht="16.5" x14ac:dyDescent="0.2">
      <c r="A8" s="65"/>
      <c r="B8" s="8"/>
      <c r="C8" s="36" t="s">
        <v>4</v>
      </c>
      <c r="D8" s="9" t="e">
        <f>VLOOKUP(#REF!,#REF!,2,0)</f>
        <v>#REF!</v>
      </c>
      <c r="E8" s="34" t="s">
        <v>196</v>
      </c>
      <c r="F8" s="33">
        <v>539</v>
      </c>
      <c r="G8" s="67"/>
      <c r="H8" s="68"/>
      <c r="I8" s="69"/>
      <c r="J8" s="69"/>
      <c r="K8" s="69"/>
      <c r="L8" s="69"/>
    </row>
    <row r="9" spans="1:12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34" t="s">
        <v>110</v>
      </c>
      <c r="F9" s="33">
        <v>16</v>
      </c>
      <c r="G9" s="67"/>
    </row>
    <row r="10" spans="1:12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34" t="s">
        <v>89</v>
      </c>
      <c r="F10" s="33">
        <v>55</v>
      </c>
      <c r="G10" s="67"/>
    </row>
    <row r="11" spans="1:12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12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12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41555</v>
      </c>
      <c r="F13" s="17"/>
      <c r="G13" s="18"/>
    </row>
    <row r="14" spans="1:12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34" t="s">
        <v>17</v>
      </c>
      <c r="F14" s="32">
        <v>100</v>
      </c>
      <c r="G14" s="66">
        <f>SUM(F14:F18)</f>
        <v>946</v>
      </c>
    </row>
    <row r="15" spans="1:12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106</v>
      </c>
      <c r="F15" s="33">
        <v>649</v>
      </c>
      <c r="G15" s="67"/>
    </row>
    <row r="16" spans="1:12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34" t="s">
        <v>111</v>
      </c>
      <c r="F16" s="33">
        <v>20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41556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34" t="s">
        <v>42</v>
      </c>
      <c r="F21" s="32">
        <v>224</v>
      </c>
      <c r="G21" s="66">
        <f>SUM(F21:F25)</f>
        <v>887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107</v>
      </c>
      <c r="F22" s="33">
        <v>485</v>
      </c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34" t="s">
        <v>86</v>
      </c>
      <c r="F23" s="33">
        <v>56</v>
      </c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157</v>
      </c>
      <c r="F24" s="33" t="s">
        <v>176</v>
      </c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41557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104</v>
      </c>
      <c r="F28" s="32">
        <v>94</v>
      </c>
      <c r="G28" s="66">
        <f>SUM(F28:F32)</f>
        <v>944</v>
      </c>
    </row>
    <row r="29" spans="1:7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34" t="s">
        <v>108</v>
      </c>
      <c r="F29" s="33">
        <v>659</v>
      </c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14</v>
      </c>
      <c r="F30" s="33">
        <v>14</v>
      </c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</v>
      </c>
      <c r="F31" s="33">
        <v>55</v>
      </c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41558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34" t="s">
        <v>105</v>
      </c>
      <c r="F35" s="32">
        <v>203</v>
      </c>
      <c r="G35" s="66">
        <f>SUM(F35:F39)</f>
        <v>874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34" t="s">
        <v>109</v>
      </c>
      <c r="F36" s="33">
        <v>495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34" t="s">
        <v>112</v>
      </c>
      <c r="F37" s="33">
        <v>54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41" t="s">
        <v>166</v>
      </c>
      <c r="F38" s="33" t="s">
        <v>158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35:A39"/>
    <mergeCell ref="G35:G39"/>
    <mergeCell ref="A14:A18"/>
    <mergeCell ref="G14:G18"/>
    <mergeCell ref="A21:A25"/>
    <mergeCell ref="G21:G25"/>
    <mergeCell ref="A28:A32"/>
    <mergeCell ref="G28:G32"/>
    <mergeCell ref="H7:L8"/>
    <mergeCell ref="F5:F6"/>
    <mergeCell ref="G5:G6"/>
    <mergeCell ref="A7:A11"/>
    <mergeCell ref="G7:G11"/>
  </mergeCells>
  <phoneticPr fontId="19" type="noConversion"/>
  <conditionalFormatting sqref="E42:E64932 E6 E34 E27 E20 E13">
    <cfRule type="cellIs" dxfId="48" priority="15" stopIfTrue="1" operator="equal">
      <formula>"z"</formula>
    </cfRule>
  </conditionalFormatting>
  <conditionalFormatting sqref="E41 E21:E25 E14:E18 E28:E32 E35:E39 E7:E11">
    <cfRule type="cellIs" dxfId="47" priority="14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06"/>
  <sheetViews>
    <sheetView showGridLines="0" topLeftCell="B1" zoomScaleNormal="100" zoomScaleSheetLayoutView="70" workbookViewId="0">
      <selection activeCell="E21" sqref="E21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12" ht="20.100000000000001" customHeight="1" x14ac:dyDescent="0.2">
      <c r="C1" s="3"/>
      <c r="E1" s="4"/>
    </row>
    <row r="2" spans="1:12" ht="26.25" customHeight="1" x14ac:dyDescent="0.2">
      <c r="E2" s="30"/>
    </row>
    <row r="3" spans="1:12" ht="26.25" customHeight="1" x14ac:dyDescent="0.2">
      <c r="E3" s="30"/>
    </row>
    <row r="4" spans="1:12" ht="26.25" customHeight="1" thickBot="1" x14ac:dyDescent="0.25">
      <c r="E4" s="30"/>
    </row>
    <row r="5" spans="1:12" ht="20.100000000000001" customHeight="1" thickTop="1" x14ac:dyDescent="0.2">
      <c r="C5" s="6"/>
      <c r="D5" s="7"/>
      <c r="E5" s="4" t="s">
        <v>222</v>
      </c>
      <c r="F5" s="61" t="s">
        <v>0</v>
      </c>
      <c r="G5" s="61" t="s">
        <v>1</v>
      </c>
    </row>
    <row r="6" spans="1:12" ht="20.100000000000001" customHeight="1" thickBot="1" x14ac:dyDescent="0.25">
      <c r="E6" s="39">
        <v>41561</v>
      </c>
      <c r="F6" s="62"/>
      <c r="G6" s="63"/>
    </row>
    <row r="7" spans="1:12" ht="20.100000000000001" customHeight="1" thickTop="1" x14ac:dyDescent="0.2">
      <c r="A7" s="64" t="s">
        <v>2</v>
      </c>
      <c r="B7" s="8"/>
      <c r="C7" s="48" t="s">
        <v>3</v>
      </c>
      <c r="D7" s="9" t="e">
        <f>VLOOKUP(#REF!,#REF!,2,0)</f>
        <v>#REF!</v>
      </c>
      <c r="E7" s="41" t="s">
        <v>19</v>
      </c>
      <c r="F7" s="33">
        <v>221</v>
      </c>
      <c r="G7" s="72">
        <f>SUM(F7:F11)</f>
        <v>1139</v>
      </c>
      <c r="H7" s="68"/>
      <c r="I7" s="73"/>
      <c r="J7" s="73"/>
      <c r="K7" s="73"/>
      <c r="L7" s="73"/>
    </row>
    <row r="8" spans="1:12" ht="16.5" x14ac:dyDescent="0.2">
      <c r="A8" s="65"/>
      <c r="B8" s="8"/>
      <c r="C8" s="49" t="s">
        <v>4</v>
      </c>
      <c r="D8" s="9" t="e">
        <f>VLOOKUP(#REF!,#REF!,2,0)</f>
        <v>#REF!</v>
      </c>
      <c r="E8" s="41" t="s">
        <v>190</v>
      </c>
      <c r="F8" s="33">
        <v>740</v>
      </c>
      <c r="G8" s="67"/>
      <c r="H8" s="74"/>
      <c r="I8" s="73"/>
      <c r="J8" s="73"/>
      <c r="K8" s="73"/>
      <c r="L8" s="73"/>
    </row>
    <row r="9" spans="1:12" ht="20.100000000000001" customHeight="1" x14ac:dyDescent="0.2">
      <c r="A9" s="65"/>
      <c r="B9" s="8"/>
      <c r="C9" s="49" t="s">
        <v>5</v>
      </c>
      <c r="D9" s="9" t="e">
        <f>VLOOKUP(#REF!,#REF!,2,0)</f>
        <v>#REF!</v>
      </c>
      <c r="E9" s="41" t="s">
        <v>86</v>
      </c>
      <c r="F9" s="33">
        <v>56</v>
      </c>
      <c r="G9" s="67"/>
    </row>
    <row r="10" spans="1:12" ht="20.100000000000001" customHeight="1" x14ac:dyDescent="0.2">
      <c r="A10" s="65"/>
      <c r="B10" s="8"/>
      <c r="C10" s="49" t="s">
        <v>6</v>
      </c>
      <c r="D10" s="9" t="e">
        <f>VLOOKUP(#REF!,#REF!,2,0)</f>
        <v>#REF!</v>
      </c>
      <c r="E10" s="41" t="s">
        <v>177</v>
      </c>
      <c r="F10" s="33" t="s">
        <v>180</v>
      </c>
      <c r="G10" s="67"/>
    </row>
    <row r="11" spans="1:12" ht="20.100000000000001" customHeight="1" x14ac:dyDescent="0.2">
      <c r="A11" s="65"/>
      <c r="B11" s="8"/>
      <c r="C11" s="49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12" ht="20.100000000000001" customHeight="1" x14ac:dyDescent="0.2">
      <c r="A12" s="10"/>
      <c r="B12" s="11"/>
      <c r="C12" s="47"/>
      <c r="D12" s="9" t="e">
        <f>VLOOKUP(#REF!,#REF!,2,0)</f>
        <v>#REF!</v>
      </c>
      <c r="E12" s="47"/>
      <c r="F12" s="50"/>
      <c r="G12" s="51"/>
    </row>
    <row r="13" spans="1:12" ht="20.100000000000001" customHeight="1" outlineLevel="2" thickBot="1" x14ac:dyDescent="0.25">
      <c r="A13" s="15"/>
      <c r="B13" s="11"/>
      <c r="C13" s="52"/>
      <c r="D13" s="9" t="e">
        <f>VLOOKUP(#REF!,#REF!,2,0)</f>
        <v>#REF!</v>
      </c>
      <c r="E13" s="39">
        <f>E6+1</f>
        <v>41562</v>
      </c>
      <c r="F13" s="53"/>
      <c r="G13" s="54"/>
    </row>
    <row r="14" spans="1:12" ht="20.100000000000001" customHeight="1" outlineLevel="2" thickTop="1" x14ac:dyDescent="0.2">
      <c r="A14" s="64" t="s">
        <v>8</v>
      </c>
      <c r="C14" s="55" t="str">
        <f>$C$7</f>
        <v>Sopa</v>
      </c>
      <c r="D14" s="9" t="e">
        <f>VLOOKUP(#REF!,#REF!,2,0)</f>
        <v>#REF!</v>
      </c>
      <c r="E14" s="41" t="s">
        <v>185</v>
      </c>
      <c r="F14" s="32">
        <v>61</v>
      </c>
      <c r="G14" s="72">
        <f>SUM(F14:F18)</f>
        <v>827</v>
      </c>
    </row>
    <row r="15" spans="1:12" ht="20.100000000000001" customHeight="1" outlineLevel="2" x14ac:dyDescent="0.2">
      <c r="A15" s="65"/>
      <c r="C15" s="56" t="str">
        <f>$C$8</f>
        <v>Prato</v>
      </c>
      <c r="D15" s="9" t="e">
        <f>VLOOKUP(#REF!,#REF!,2,0)</f>
        <v>#REF!</v>
      </c>
      <c r="E15" s="41" t="s">
        <v>114</v>
      </c>
      <c r="F15" s="33">
        <v>533</v>
      </c>
      <c r="G15" s="67"/>
    </row>
    <row r="16" spans="1:12" ht="20.100000000000001" customHeight="1" outlineLevel="2" x14ac:dyDescent="0.2">
      <c r="A16" s="65"/>
      <c r="C16" s="56" t="str">
        <f>$C$9</f>
        <v>Vegetais</v>
      </c>
      <c r="D16" s="9" t="e">
        <f>VLOOKUP(#REF!,#REF!,2,0)</f>
        <v>#REF!</v>
      </c>
      <c r="E16" s="41" t="s">
        <v>115</v>
      </c>
      <c r="F16" s="33">
        <v>56</v>
      </c>
      <c r="G16" s="67"/>
    </row>
    <row r="17" spans="1:14" ht="20.100000000000001" customHeight="1" outlineLevel="2" x14ac:dyDescent="0.2">
      <c r="A17" s="65"/>
      <c r="C17" s="56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14" ht="20.100000000000001" customHeight="1" outlineLevel="2" x14ac:dyDescent="0.2">
      <c r="A18" s="65"/>
      <c r="C18" s="56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4" ht="20.100000000000001" customHeight="1" outlineLevel="2" x14ac:dyDescent="0.2">
      <c r="A19" s="10"/>
      <c r="B19" s="11"/>
      <c r="C19" s="47"/>
      <c r="D19" s="9" t="e">
        <f>VLOOKUP(#REF!,#REF!,2,0)</f>
        <v>#REF!</v>
      </c>
      <c r="E19" s="47"/>
      <c r="F19" s="50"/>
      <c r="G19" s="51"/>
    </row>
    <row r="20" spans="1:14" ht="20.100000000000001" customHeight="1" outlineLevel="2" thickBot="1" x14ac:dyDescent="0.25">
      <c r="A20" s="15"/>
      <c r="B20" s="11"/>
      <c r="C20" s="52"/>
      <c r="D20" s="9" t="e">
        <f>VLOOKUP(#REF!,#REF!,2,0)</f>
        <v>#REF!</v>
      </c>
      <c r="E20" s="39">
        <f>E13+1</f>
        <v>41563</v>
      </c>
      <c r="F20" s="53"/>
      <c r="G20" s="54"/>
    </row>
    <row r="21" spans="1:14" ht="20.100000000000001" customHeight="1" outlineLevel="2" thickTop="1" x14ac:dyDescent="0.2">
      <c r="A21" s="64" t="s">
        <v>9</v>
      </c>
      <c r="C21" s="55" t="str">
        <f>$C$7</f>
        <v>Sopa</v>
      </c>
      <c r="D21" s="9" t="e">
        <f>VLOOKUP(#REF!,#REF!,2,0)</f>
        <v>#REF!</v>
      </c>
      <c r="E21" s="34" t="s">
        <v>227</v>
      </c>
      <c r="F21" s="32">
        <v>221</v>
      </c>
      <c r="G21" s="70">
        <f>SUM(F21:F25)</f>
        <v>886</v>
      </c>
    </row>
    <row r="22" spans="1:14" ht="22.5" customHeight="1" outlineLevel="2" x14ac:dyDescent="0.2">
      <c r="A22" s="65"/>
      <c r="C22" s="56" t="str">
        <f>$C$8</f>
        <v>Prato</v>
      </c>
      <c r="D22" s="9" t="e">
        <f>VLOOKUP(#REF!,#REF!,2,0)</f>
        <v>#REF!</v>
      </c>
      <c r="E22" s="34" t="s">
        <v>228</v>
      </c>
      <c r="F22" s="33">
        <v>474</v>
      </c>
      <c r="G22" s="71"/>
    </row>
    <row r="23" spans="1:14" ht="20.100000000000001" customHeight="1" outlineLevel="2" x14ac:dyDescent="0.2">
      <c r="A23" s="65"/>
      <c r="C23" s="56" t="str">
        <f>$C$9</f>
        <v>Vegetais</v>
      </c>
      <c r="D23" s="9" t="e">
        <f>VLOOKUP(#REF!,#REF!,2,0)</f>
        <v>#REF!</v>
      </c>
      <c r="E23" s="34" t="s">
        <v>47</v>
      </c>
      <c r="F23" s="33">
        <v>14</v>
      </c>
      <c r="G23" s="71"/>
      <c r="H23" s="68"/>
      <c r="I23" s="69"/>
      <c r="J23" s="69"/>
      <c r="K23" s="69"/>
      <c r="L23" s="69"/>
      <c r="M23" s="69"/>
      <c r="N23" s="69"/>
    </row>
    <row r="24" spans="1:14" ht="20.100000000000001" customHeight="1" outlineLevel="2" x14ac:dyDescent="0.2">
      <c r="A24" s="65"/>
      <c r="C24" s="56" t="str">
        <f>$C$10</f>
        <v>Sobremesa</v>
      </c>
      <c r="D24" s="9" t="e">
        <f>VLOOKUP(#REF!,#REF!,2,0)</f>
        <v>#REF!</v>
      </c>
      <c r="E24" s="41" t="s">
        <v>229</v>
      </c>
      <c r="F24" s="33">
        <v>55</v>
      </c>
      <c r="G24" s="71"/>
      <c r="H24" s="68"/>
      <c r="I24" s="69"/>
      <c r="J24" s="69"/>
      <c r="K24" s="69"/>
      <c r="L24" s="69"/>
      <c r="M24" s="69"/>
      <c r="N24" s="69"/>
    </row>
    <row r="25" spans="1:14" ht="20.100000000000001" customHeight="1" outlineLevel="2" x14ac:dyDescent="0.2">
      <c r="A25" s="65"/>
      <c r="C25" s="56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71"/>
    </row>
    <row r="26" spans="1:14" ht="20.100000000000001" customHeight="1" outlineLevel="2" x14ac:dyDescent="0.2">
      <c r="A26" s="10"/>
      <c r="B26" s="11"/>
      <c r="C26" s="47"/>
      <c r="D26" s="9" t="e">
        <f>VLOOKUP(#REF!,#REF!,2,0)</f>
        <v>#REF!</v>
      </c>
      <c r="E26" s="47"/>
      <c r="F26" s="50"/>
      <c r="G26" s="51"/>
    </row>
    <row r="27" spans="1:14" ht="20.100000000000001" customHeight="1" outlineLevel="2" thickBot="1" x14ac:dyDescent="0.25">
      <c r="A27" s="15"/>
      <c r="B27" s="11"/>
      <c r="C27" s="52"/>
      <c r="D27" s="9" t="e">
        <f>VLOOKUP(#REF!,#REF!,2,0)</f>
        <v>#REF!</v>
      </c>
      <c r="E27" s="39">
        <f>E20+1</f>
        <v>41564</v>
      </c>
      <c r="F27" s="53"/>
      <c r="G27" s="54"/>
    </row>
    <row r="28" spans="1:14" ht="20.100000000000001" customHeight="1" outlineLevel="2" thickTop="1" x14ac:dyDescent="0.2">
      <c r="A28" s="64" t="s">
        <v>10</v>
      </c>
      <c r="C28" s="55" t="str">
        <f>$C$7</f>
        <v>Sopa</v>
      </c>
      <c r="D28" s="9" t="e">
        <f>VLOOKUP(#REF!,#REF!,2,0)</f>
        <v>#REF!</v>
      </c>
      <c r="E28" s="41" t="s">
        <v>113</v>
      </c>
      <c r="F28" s="32">
        <v>88</v>
      </c>
      <c r="G28" s="72">
        <f>SUM(F28:F32)</f>
        <v>795</v>
      </c>
    </row>
    <row r="29" spans="1:14" ht="33" outlineLevel="2" x14ac:dyDescent="0.2">
      <c r="A29" s="65"/>
      <c r="C29" s="56" t="str">
        <f>$C$8</f>
        <v>Prato</v>
      </c>
      <c r="D29" s="9" t="e">
        <f>VLOOKUP(#REF!,#REF!,2,0)</f>
        <v>#REF!</v>
      </c>
      <c r="E29" s="41" t="s">
        <v>197</v>
      </c>
      <c r="F29" s="33">
        <v>567</v>
      </c>
      <c r="G29" s="67"/>
    </row>
    <row r="30" spans="1:14" ht="20.100000000000001" customHeight="1" outlineLevel="2" x14ac:dyDescent="0.2">
      <c r="A30" s="65"/>
      <c r="C30" s="56" t="str">
        <f>$C$9</f>
        <v>Vegetais</v>
      </c>
      <c r="D30" s="9" t="e">
        <f>VLOOKUP(#REF!,#REF!,2,0)</f>
        <v>#REF!</v>
      </c>
      <c r="E30" s="41" t="s">
        <v>116</v>
      </c>
      <c r="F30" s="33">
        <v>18</v>
      </c>
      <c r="G30" s="67"/>
    </row>
    <row r="31" spans="1:14" ht="20.100000000000001" customHeight="1" outlineLevel="2" x14ac:dyDescent="0.2">
      <c r="A31" s="65"/>
      <c r="C31" s="56" t="str">
        <f>$C$10</f>
        <v>Sobremesa</v>
      </c>
      <c r="D31" s="9" t="e">
        <f>VLOOKUP(#REF!,#REF!,2,0)</f>
        <v>#REF!</v>
      </c>
      <c r="E31" s="41" t="s">
        <v>155</v>
      </c>
      <c r="F31" s="33" t="s">
        <v>156</v>
      </c>
      <c r="G31" s="67"/>
    </row>
    <row r="32" spans="1:14" ht="20.100000000000001" customHeight="1" outlineLevel="2" x14ac:dyDescent="0.2">
      <c r="A32" s="65"/>
      <c r="C32" s="56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47"/>
      <c r="D33" s="9" t="e">
        <f>VLOOKUP(#REF!,#REF!,2,0)</f>
        <v>#REF!</v>
      </c>
      <c r="E33" s="47"/>
      <c r="F33" s="50"/>
      <c r="G33" s="51"/>
    </row>
    <row r="34" spans="1:7" ht="20.100000000000001" customHeight="1" outlineLevel="2" thickBot="1" x14ac:dyDescent="0.25">
      <c r="A34" s="15"/>
      <c r="B34" s="11"/>
      <c r="C34" s="52"/>
      <c r="D34" s="9" t="e">
        <f>VLOOKUP(#REF!,#REF!,2,0)</f>
        <v>#REF!</v>
      </c>
      <c r="E34" s="39">
        <f>E27+1</f>
        <v>41565</v>
      </c>
      <c r="F34" s="53"/>
      <c r="G34" s="54"/>
    </row>
    <row r="35" spans="1:7" ht="20.100000000000001" customHeight="1" outlineLevel="2" thickTop="1" x14ac:dyDescent="0.2">
      <c r="A35" s="64" t="s">
        <v>11</v>
      </c>
      <c r="C35" s="55" t="str">
        <f>$C$7</f>
        <v>Sopa</v>
      </c>
      <c r="D35" s="9" t="e">
        <f>VLOOKUP(#REF!,#REF!,2,0)</f>
        <v>#REF!</v>
      </c>
      <c r="E35" s="41" t="s">
        <v>230</v>
      </c>
      <c r="F35" s="32">
        <v>100</v>
      </c>
      <c r="G35" s="72">
        <f>SUM(F35:F40)</f>
        <v>653</v>
      </c>
    </row>
    <row r="36" spans="1:7" ht="19.5" customHeight="1" outlineLevel="2" x14ac:dyDescent="0.2">
      <c r="A36" s="65"/>
      <c r="C36" s="56" t="str">
        <f>$C$8</f>
        <v>Prato</v>
      </c>
      <c r="D36" s="9" t="e">
        <f>VLOOKUP(#REF!,#REF!,2,0)</f>
        <v>#REF!</v>
      </c>
      <c r="E36" s="41" t="s">
        <v>132</v>
      </c>
      <c r="F36" s="33">
        <v>360</v>
      </c>
      <c r="G36" s="67"/>
    </row>
    <row r="37" spans="1:7" ht="20.100000000000001" customHeight="1" outlineLevel="2" x14ac:dyDescent="0.2">
      <c r="A37" s="65"/>
      <c r="C37" s="56" t="str">
        <f>$C$9</f>
        <v>Vegetais</v>
      </c>
      <c r="D37" s="9" t="e">
        <f>VLOOKUP(#REF!,#REF!,2,0)</f>
        <v>#REF!</v>
      </c>
      <c r="E37" s="41" t="s">
        <v>102</v>
      </c>
      <c r="F37" s="33">
        <v>16</v>
      </c>
      <c r="G37" s="67"/>
    </row>
    <row r="38" spans="1:7" ht="20.100000000000001" customHeight="1" outlineLevel="2" x14ac:dyDescent="0.2">
      <c r="A38" s="65"/>
      <c r="C38" s="56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56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47"/>
      <c r="D40" s="9" t="e">
        <f>VLOOKUP(#REF!,#REF!,2,0)</f>
        <v>#REF!</v>
      </c>
      <c r="E40" s="19"/>
      <c r="F40" s="50"/>
      <c r="G40" s="51"/>
    </row>
    <row r="41" spans="1:7" ht="20.100000000000001" customHeight="1" thickBot="1" x14ac:dyDescent="0.25">
      <c r="A41" s="15"/>
      <c r="B41" s="11"/>
      <c r="C41" s="52"/>
      <c r="D41" s="9" t="e">
        <f>VLOOKUP(#REF!,#REF!,2,0)</f>
        <v>#REF!</v>
      </c>
      <c r="E41" s="20"/>
      <c r="F41" s="53"/>
      <c r="G41" s="54"/>
    </row>
    <row r="42" spans="1:7" ht="60" customHeight="1" thickTop="1" thickBot="1" x14ac:dyDescent="0.25">
      <c r="D42" s="9" t="e">
        <f>VLOOKUP(#REF!,#REF!,2,0)</f>
        <v>#REF!</v>
      </c>
      <c r="E42" s="40" t="s">
        <v>12</v>
      </c>
      <c r="F42" s="31"/>
    </row>
    <row r="43" spans="1:7" ht="20.100000000000001" customHeight="1" thickTop="1" x14ac:dyDescent="0.2">
      <c r="A43" s="29"/>
      <c r="B43" s="23"/>
      <c r="C43" s="9"/>
      <c r="D43" s="28"/>
      <c r="E43" s="27"/>
    </row>
    <row r="44" spans="1:7" ht="20.100000000000001" customHeight="1" x14ac:dyDescent="0.2">
      <c r="A44" s="29"/>
      <c r="B44" s="23"/>
      <c r="C44" s="9"/>
      <c r="D44" s="28"/>
      <c r="E44" s="27"/>
    </row>
    <row r="45" spans="1:7" ht="20.100000000000001" customHeight="1" x14ac:dyDescent="0.2">
      <c r="A45" s="29"/>
      <c r="B45" s="23"/>
      <c r="C45" s="9"/>
      <c r="D45" s="28"/>
      <c r="E45" s="27"/>
    </row>
    <row r="46" spans="1:7" ht="20.100000000000001" customHeight="1" x14ac:dyDescent="0.2">
      <c r="A46" s="29"/>
      <c r="B46" s="23"/>
      <c r="C46" s="9"/>
      <c r="D46" s="28"/>
      <c r="E46" s="27"/>
    </row>
    <row r="47" spans="1:7" ht="20.100000000000001" customHeight="1" x14ac:dyDescent="0.2">
      <c r="A47" s="29"/>
      <c r="B47" s="23"/>
      <c r="C47" s="9"/>
      <c r="D47" s="28"/>
      <c r="E47" s="27"/>
    </row>
    <row r="48" spans="1:7" ht="20.100000000000001" customHeight="1" x14ac:dyDescent="0.2">
      <c r="A48" s="29"/>
      <c r="B48" s="23"/>
      <c r="C48" s="9"/>
      <c r="D48" s="28"/>
      <c r="E48" s="27"/>
    </row>
    <row r="49" spans="1:5" ht="20.100000000000001" customHeight="1" x14ac:dyDescent="0.2">
      <c r="A49" s="29"/>
      <c r="B49" s="23"/>
      <c r="C49" s="9"/>
      <c r="D49" s="28"/>
      <c r="E49" s="27"/>
    </row>
    <row r="50" spans="1:5" ht="20.100000000000001" customHeight="1" x14ac:dyDescent="0.2">
      <c r="A50" s="29"/>
      <c r="B50" s="23"/>
      <c r="C50" s="9"/>
      <c r="D50" s="28"/>
      <c r="E50" s="27"/>
    </row>
    <row r="51" spans="1:5" ht="20.100000000000001" customHeight="1" x14ac:dyDescent="0.2">
      <c r="A51" s="29"/>
      <c r="B51" s="23"/>
      <c r="C51" s="9"/>
      <c r="D51" s="28"/>
      <c r="E51" s="27"/>
    </row>
    <row r="52" spans="1:5" ht="20.100000000000001" customHeight="1" x14ac:dyDescent="0.2">
      <c r="A52" s="29"/>
      <c r="B52" s="23"/>
      <c r="C52" s="9"/>
      <c r="D52" s="28"/>
      <c r="E52" s="27"/>
    </row>
    <row r="53" spans="1:5" ht="20.100000000000001" customHeight="1" x14ac:dyDescent="0.2">
      <c r="A53" s="29"/>
      <c r="B53" s="23"/>
      <c r="C53" s="9"/>
      <c r="D53" s="28"/>
      <c r="E53" s="27"/>
    </row>
    <row r="54" spans="1:5" ht="20.100000000000001" customHeight="1" x14ac:dyDescent="0.2">
      <c r="A54" s="29"/>
      <c r="B54" s="23"/>
      <c r="C54" s="9"/>
      <c r="D54" s="28"/>
      <c r="E54" s="27"/>
    </row>
    <row r="55" spans="1:5" ht="20.100000000000001" customHeight="1" x14ac:dyDescent="0.2">
      <c r="A55" s="29"/>
      <c r="B55" s="23"/>
      <c r="C55" s="9"/>
      <c r="D55" s="28"/>
      <c r="E55" s="27"/>
    </row>
    <row r="56" spans="1:5" ht="20.100000000000001" customHeight="1" x14ac:dyDescent="0.2">
      <c r="A56" s="29"/>
      <c r="B56" s="23"/>
      <c r="C56" s="9"/>
      <c r="D56" s="28"/>
      <c r="E56" s="27"/>
    </row>
    <row r="57" spans="1:5" ht="20.100000000000001" customHeight="1" x14ac:dyDescent="0.2">
      <c r="A57" s="29"/>
      <c r="B57" s="23"/>
      <c r="C57" s="9"/>
      <c r="D57" s="28"/>
      <c r="E57" s="27"/>
    </row>
    <row r="58" spans="1:5" ht="20.100000000000001" customHeight="1" x14ac:dyDescent="0.2">
      <c r="A58" s="29"/>
      <c r="B58" s="23"/>
      <c r="C58" s="9"/>
      <c r="D58" s="28"/>
      <c r="E58" s="27"/>
    </row>
    <row r="59" spans="1:5" ht="20.100000000000001" customHeight="1" x14ac:dyDescent="0.2">
      <c r="A59" s="29"/>
      <c r="B59" s="23"/>
      <c r="C59" s="9"/>
      <c r="D59" s="28"/>
      <c r="E59" s="27"/>
    </row>
    <row r="60" spans="1:5" ht="20.100000000000001" customHeight="1" x14ac:dyDescent="0.2">
      <c r="A60" s="29"/>
      <c r="B60" s="23"/>
      <c r="C60" s="9"/>
      <c r="D60" s="28"/>
      <c r="E60" s="27"/>
    </row>
    <row r="61" spans="1:5" ht="20.100000000000001" customHeight="1" x14ac:dyDescent="0.2">
      <c r="A61" s="29"/>
      <c r="B61" s="23"/>
      <c r="C61" s="9"/>
      <c r="D61" s="28"/>
      <c r="E61" s="27"/>
    </row>
    <row r="62" spans="1:5" ht="20.100000000000001" customHeight="1" x14ac:dyDescent="0.2">
      <c r="A62" s="29"/>
      <c r="B62" s="23"/>
      <c r="C62" s="9"/>
      <c r="D62" s="28"/>
      <c r="E62" s="27"/>
    </row>
    <row r="63" spans="1:5" ht="20.100000000000001" customHeight="1" x14ac:dyDescent="0.2">
      <c r="A63" s="29"/>
      <c r="B63" s="23"/>
      <c r="C63" s="9"/>
      <c r="D63" s="28"/>
      <c r="E63" s="27"/>
    </row>
    <row r="64" spans="1:5" ht="20.100000000000001" customHeight="1" x14ac:dyDescent="0.2">
      <c r="A64" s="29"/>
      <c r="B64" s="23"/>
      <c r="C64" s="9"/>
      <c r="D64" s="28"/>
      <c r="E64" s="27"/>
    </row>
    <row r="65" spans="1:5" ht="20.100000000000001" customHeight="1" x14ac:dyDescent="0.2">
      <c r="A65" s="29"/>
      <c r="B65" s="23"/>
      <c r="C65" s="9"/>
      <c r="D65" s="28"/>
      <c r="E65" s="27"/>
    </row>
    <row r="66" spans="1:5" ht="20.100000000000001" customHeight="1" x14ac:dyDescent="0.2">
      <c r="A66" s="29"/>
      <c r="B66" s="23"/>
      <c r="C66" s="9"/>
      <c r="D66" s="28"/>
      <c r="E66" s="27"/>
    </row>
    <row r="67" spans="1:5" ht="20.100000000000001" customHeight="1" x14ac:dyDescent="0.2">
      <c r="A67" s="29"/>
      <c r="B67" s="23"/>
      <c r="C67" s="9"/>
      <c r="D67" s="28"/>
      <c r="E67" s="27"/>
    </row>
    <row r="68" spans="1:5" ht="20.100000000000001" customHeight="1" x14ac:dyDescent="0.2">
      <c r="A68" s="29"/>
      <c r="B68" s="23"/>
      <c r="C68" s="9"/>
      <c r="D68" s="28"/>
      <c r="E68" s="27"/>
    </row>
    <row r="69" spans="1:5" ht="20.100000000000001" customHeight="1" x14ac:dyDescent="0.2">
      <c r="A69" s="29"/>
      <c r="B69" s="23"/>
      <c r="C69" s="9"/>
      <c r="D69" s="28"/>
      <c r="E69" s="27"/>
    </row>
    <row r="70" spans="1:5" ht="20.100000000000001" customHeight="1" x14ac:dyDescent="0.2">
      <c r="A70" s="29"/>
      <c r="B70" s="23"/>
      <c r="C70" s="9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9"/>
      <c r="D76" s="28"/>
      <c r="E76" s="27"/>
    </row>
    <row r="77" spans="1:5" ht="20.100000000000001" customHeight="1" x14ac:dyDescent="0.2">
      <c r="A77" s="29"/>
      <c r="B77" s="23"/>
      <c r="C77" s="9"/>
      <c r="D77" s="28"/>
      <c r="E77" s="27"/>
    </row>
    <row r="78" spans="1:5" ht="20.100000000000001" customHeight="1" x14ac:dyDescent="0.2">
      <c r="A78" s="29"/>
      <c r="B78" s="23"/>
      <c r="C78" s="9"/>
      <c r="D78" s="28"/>
      <c r="E78" s="27"/>
    </row>
    <row r="79" spans="1:5" ht="20.100000000000001" customHeight="1" x14ac:dyDescent="0.2">
      <c r="A79" s="29"/>
      <c r="B79" s="23"/>
      <c r="C79" s="9"/>
      <c r="D79" s="28"/>
      <c r="E79" s="27"/>
    </row>
    <row r="80" spans="1:5" ht="20.100000000000001" customHeight="1" x14ac:dyDescent="0.2">
      <c r="A80" s="29"/>
      <c r="B80" s="23"/>
      <c r="C80" s="9"/>
      <c r="D80" s="28"/>
      <c r="E80" s="27"/>
    </row>
    <row r="81" spans="1:5" ht="20.100000000000001" customHeight="1" x14ac:dyDescent="0.2">
      <c r="A81" s="29"/>
      <c r="B81" s="23"/>
      <c r="C81" s="9"/>
      <c r="D81" s="28"/>
      <c r="E81" s="27"/>
    </row>
    <row r="82" spans="1:5" ht="20.100000000000001" customHeight="1" x14ac:dyDescent="0.2">
      <c r="A82" s="29"/>
      <c r="B82" s="23"/>
      <c r="C82" s="9"/>
      <c r="D82" s="28"/>
      <c r="E82" s="27"/>
    </row>
    <row r="83" spans="1:5" ht="20.100000000000001" customHeight="1" x14ac:dyDescent="0.2">
      <c r="A83" s="29"/>
      <c r="B83" s="23"/>
      <c r="C83" s="9"/>
      <c r="D83" s="28"/>
      <c r="E83" s="27"/>
    </row>
    <row r="84" spans="1:5" ht="20.100000000000001" customHeight="1" x14ac:dyDescent="0.2">
      <c r="A84" s="29"/>
      <c r="B84" s="23"/>
      <c r="C84" s="9"/>
      <c r="D84" s="28"/>
      <c r="E84" s="27"/>
    </row>
    <row r="85" spans="1:5" ht="20.100000000000001" customHeight="1" x14ac:dyDescent="0.2">
      <c r="A85" s="29"/>
      <c r="B85" s="23"/>
      <c r="C85" s="9"/>
      <c r="D85" s="28"/>
      <c r="E85" s="27"/>
    </row>
    <row r="86" spans="1:5" ht="20.100000000000001" customHeight="1" x14ac:dyDescent="0.2">
      <c r="A86" s="29"/>
      <c r="B86" s="23"/>
      <c r="C86" s="9"/>
      <c r="D86" s="28"/>
      <c r="E86" s="27"/>
    </row>
    <row r="87" spans="1:5" ht="20.100000000000001" customHeight="1" x14ac:dyDescent="0.2">
      <c r="A87" s="29"/>
      <c r="B87" s="23"/>
      <c r="C87" s="9"/>
      <c r="D87" s="28"/>
      <c r="E87" s="27"/>
    </row>
    <row r="88" spans="1:5" ht="20.100000000000001" customHeight="1" x14ac:dyDescent="0.2">
      <c r="A88" s="29"/>
      <c r="B88" s="23"/>
      <c r="C88" s="9"/>
      <c r="D88" s="28"/>
      <c r="E88" s="27"/>
    </row>
    <row r="89" spans="1:5" ht="20.100000000000001" customHeight="1" x14ac:dyDescent="0.2">
      <c r="A89" s="29"/>
      <c r="B89" s="23"/>
      <c r="C89" s="9"/>
      <c r="D89" s="28"/>
      <c r="E89" s="27"/>
    </row>
    <row r="90" spans="1:5" ht="20.100000000000001" customHeight="1" x14ac:dyDescent="0.2">
      <c r="A90" s="29"/>
      <c r="B90" s="23"/>
      <c r="C90" s="9"/>
      <c r="D90" s="28"/>
      <c r="E90" s="27"/>
    </row>
    <row r="91" spans="1:5" ht="20.100000000000001" customHeight="1" x14ac:dyDescent="0.2">
      <c r="A91" s="29"/>
      <c r="B91" s="23"/>
      <c r="C91" s="9"/>
      <c r="D91" s="28"/>
      <c r="E91" s="27"/>
    </row>
    <row r="92" spans="1:5" ht="20.100000000000001" customHeight="1" x14ac:dyDescent="0.2">
      <c r="A92" s="29"/>
      <c r="B92" s="23"/>
      <c r="C92" s="9"/>
      <c r="D92" s="28"/>
      <c r="E92" s="27"/>
    </row>
    <row r="93" spans="1:5" ht="20.100000000000001" customHeight="1" x14ac:dyDescent="0.2">
      <c r="A93" s="29"/>
      <c r="B93" s="23"/>
      <c r="C93" s="9"/>
      <c r="D93" s="28"/>
      <c r="E93" s="27"/>
    </row>
    <row r="94" spans="1:5" ht="20.100000000000001" customHeight="1" x14ac:dyDescent="0.2">
      <c r="A94" s="29"/>
      <c r="B94" s="23"/>
      <c r="C94" s="9"/>
      <c r="D94" s="28"/>
      <c r="E94" s="27"/>
    </row>
    <row r="95" spans="1:5" ht="20.100000000000001" customHeight="1" x14ac:dyDescent="0.2">
      <c r="A95" s="29"/>
      <c r="B95" s="23"/>
      <c r="C95" s="9"/>
      <c r="D95" s="28"/>
      <c r="E95" s="27"/>
    </row>
    <row r="96" spans="1:5" ht="20.100000000000001" customHeight="1" x14ac:dyDescent="0.2">
      <c r="A96" s="29"/>
      <c r="B96" s="23"/>
      <c r="C96" s="9"/>
      <c r="D96" s="28"/>
      <c r="E96" s="27"/>
    </row>
    <row r="97" spans="1:5" ht="20.100000000000001" customHeight="1" x14ac:dyDescent="0.2">
      <c r="A97" s="29"/>
      <c r="B97" s="23"/>
      <c r="C97" s="9"/>
      <c r="D97" s="28"/>
      <c r="E97" s="27"/>
    </row>
    <row r="98" spans="1:5" ht="20.100000000000001" customHeight="1" x14ac:dyDescent="0.2">
      <c r="A98" s="29"/>
      <c r="B98" s="23"/>
      <c r="C98" s="9"/>
      <c r="D98" s="28"/>
      <c r="E98" s="27"/>
    </row>
    <row r="99" spans="1:5" ht="20.100000000000001" customHeight="1" x14ac:dyDescent="0.2">
      <c r="A99" s="29"/>
      <c r="B99" s="23"/>
      <c r="C99" s="9"/>
      <c r="D99" s="28"/>
      <c r="E99" s="27"/>
    </row>
    <row r="100" spans="1:5" ht="20.100000000000001" customHeight="1" x14ac:dyDescent="0.2">
      <c r="A100" s="29"/>
      <c r="B100" s="23"/>
      <c r="C100" s="9"/>
      <c r="D100" s="28"/>
      <c r="E100" s="27"/>
    </row>
    <row r="101" spans="1:5" ht="20.100000000000001" customHeight="1" x14ac:dyDescent="0.2">
      <c r="A101" s="29"/>
      <c r="B101" s="23"/>
      <c r="C101" s="9"/>
      <c r="D101" s="28"/>
      <c r="E101" s="27"/>
    </row>
    <row r="102" spans="1:5" ht="20.100000000000001" customHeight="1" x14ac:dyDescent="0.2">
      <c r="A102" s="29"/>
      <c r="B102" s="23"/>
      <c r="C102" s="9"/>
      <c r="D102" s="28"/>
      <c r="E102" s="27"/>
    </row>
    <row r="103" spans="1:5" ht="20.100000000000001" customHeight="1" x14ac:dyDescent="0.2">
      <c r="A103" s="29"/>
      <c r="B103" s="23"/>
      <c r="C103" s="9"/>
      <c r="D103" s="28"/>
      <c r="E103" s="27"/>
    </row>
    <row r="104" spans="1:5" ht="20.100000000000001" customHeight="1" x14ac:dyDescent="0.2">
      <c r="A104" s="29"/>
      <c r="B104" s="23"/>
      <c r="C104" s="9"/>
      <c r="D104" s="28"/>
      <c r="E104" s="27"/>
    </row>
    <row r="105" spans="1:5" ht="20.100000000000001" customHeight="1" x14ac:dyDescent="0.2">
      <c r="A105" s="29"/>
      <c r="B105" s="23"/>
      <c r="C105" s="9"/>
      <c r="D105" s="28"/>
      <c r="E105" s="27"/>
    </row>
    <row r="106" spans="1:5" ht="20.100000000000001" customHeight="1" x14ac:dyDescent="0.2">
      <c r="A106" s="29"/>
      <c r="B106" s="23"/>
      <c r="C106" s="9"/>
      <c r="D106" s="28"/>
      <c r="E106" s="27"/>
    </row>
    <row r="107" spans="1:5" ht="20.100000000000001" customHeight="1" x14ac:dyDescent="0.2">
      <c r="A107" s="29"/>
      <c r="B107" s="23"/>
      <c r="C107" s="9"/>
      <c r="D107" s="28"/>
      <c r="E107" s="27"/>
    </row>
    <row r="108" spans="1:5" ht="20.100000000000001" customHeight="1" x14ac:dyDescent="0.2">
      <c r="A108" s="29"/>
      <c r="B108" s="23"/>
      <c r="C108" s="9"/>
      <c r="D108" s="28"/>
      <c r="E108" s="27"/>
    </row>
    <row r="109" spans="1:5" ht="20.100000000000001" customHeight="1" x14ac:dyDescent="0.2">
      <c r="A109" s="29"/>
      <c r="B109" s="23"/>
      <c r="C109" s="9"/>
      <c r="D109" s="28"/>
      <c r="E109" s="27"/>
    </row>
    <row r="110" spans="1:5" ht="20.100000000000001" customHeight="1" x14ac:dyDescent="0.2">
      <c r="A110" s="29"/>
      <c r="B110" s="23"/>
      <c r="C110" s="9"/>
      <c r="D110" s="28"/>
      <c r="E110" s="27"/>
    </row>
    <row r="111" spans="1:5" ht="20.100000000000001" customHeight="1" x14ac:dyDescent="0.2">
      <c r="A111" s="29"/>
      <c r="B111" s="23"/>
      <c r="C111" s="9"/>
      <c r="D111" s="28"/>
      <c r="E111" s="27"/>
    </row>
    <row r="112" spans="1:5" ht="20.100000000000001" customHeight="1" x14ac:dyDescent="0.2">
      <c r="A112" s="29"/>
      <c r="B112" s="23"/>
      <c r="C112" s="9"/>
      <c r="D112" s="28"/>
      <c r="E112" s="27"/>
    </row>
    <row r="113" spans="1:5" ht="20.100000000000001" customHeight="1" x14ac:dyDescent="0.2">
      <c r="A113" s="29"/>
      <c r="B113" s="23"/>
      <c r="C113" s="9"/>
      <c r="D113" s="28"/>
      <c r="E113" s="27"/>
    </row>
    <row r="114" spans="1:5" ht="20.100000000000001" customHeight="1" x14ac:dyDescent="0.2">
      <c r="A114" s="29"/>
      <c r="B114" s="23"/>
      <c r="C114" s="9"/>
      <c r="D114" s="28"/>
      <c r="E114" s="27"/>
    </row>
    <row r="115" spans="1:5" ht="20.100000000000001" customHeight="1" x14ac:dyDescent="0.2">
      <c r="A115" s="29"/>
      <c r="B115" s="23"/>
      <c r="C115" s="9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9"/>
      <c r="D121" s="28"/>
      <c r="E121" s="27"/>
    </row>
    <row r="122" spans="1:5" ht="20.100000000000001" customHeight="1" x14ac:dyDescent="0.2">
      <c r="A122" s="29"/>
      <c r="B122" s="23"/>
      <c r="C122" s="9"/>
      <c r="D122" s="28"/>
      <c r="E122" s="27"/>
    </row>
    <row r="123" spans="1:5" ht="20.100000000000001" customHeight="1" x14ac:dyDescent="0.2">
      <c r="A123" s="29"/>
      <c r="B123" s="23"/>
      <c r="C123" s="9"/>
      <c r="D123" s="28"/>
      <c r="E123" s="27"/>
    </row>
    <row r="124" spans="1:5" ht="20.100000000000001" customHeight="1" x14ac:dyDescent="0.2">
      <c r="A124" s="29"/>
      <c r="B124" s="23"/>
      <c r="C124" s="9"/>
      <c r="D124" s="28"/>
      <c r="E124" s="27"/>
    </row>
    <row r="125" spans="1:5" ht="20.100000000000001" customHeight="1" x14ac:dyDescent="0.2">
      <c r="A125" s="29"/>
      <c r="B125" s="23"/>
      <c r="C125" s="9"/>
      <c r="D125" s="28"/>
      <c r="E125" s="27"/>
    </row>
    <row r="126" spans="1:5" ht="20.100000000000001" customHeight="1" x14ac:dyDescent="0.2">
      <c r="A126" s="29"/>
      <c r="B126" s="23"/>
      <c r="C126" s="9"/>
      <c r="D126" s="28"/>
      <c r="E126" s="27"/>
    </row>
    <row r="127" spans="1:5" ht="20.100000000000001" customHeight="1" x14ac:dyDescent="0.2">
      <c r="A127" s="29"/>
      <c r="B127" s="23"/>
      <c r="C127" s="9"/>
      <c r="D127" s="28"/>
      <c r="E127" s="27"/>
    </row>
    <row r="128" spans="1:5" ht="20.100000000000001" customHeight="1" x14ac:dyDescent="0.2">
      <c r="A128" s="29"/>
      <c r="B128" s="23"/>
      <c r="C128" s="9"/>
      <c r="D128" s="28"/>
      <c r="E128" s="27"/>
    </row>
    <row r="129" spans="1:5" ht="20.100000000000001" customHeight="1" x14ac:dyDescent="0.2">
      <c r="A129" s="29"/>
      <c r="B129" s="23"/>
      <c r="C129" s="9"/>
      <c r="D129" s="28"/>
      <c r="E129" s="27"/>
    </row>
    <row r="130" spans="1:5" ht="20.100000000000001" customHeight="1" x14ac:dyDescent="0.2">
      <c r="A130" s="29"/>
      <c r="B130" s="23"/>
      <c r="C130" s="9"/>
      <c r="D130" s="28"/>
      <c r="E130" s="27"/>
    </row>
    <row r="131" spans="1:5" ht="20.100000000000001" customHeight="1" x14ac:dyDescent="0.2">
      <c r="A131" s="29"/>
      <c r="B131" s="23"/>
      <c r="C131" s="9"/>
      <c r="D131" s="28"/>
      <c r="E131" s="27"/>
    </row>
    <row r="132" spans="1:5" ht="20.100000000000001" customHeight="1" x14ac:dyDescent="0.2">
      <c r="A132" s="29"/>
      <c r="B132" s="23"/>
      <c r="C132" s="9"/>
      <c r="D132" s="28"/>
      <c r="E132" s="27"/>
    </row>
    <row r="133" spans="1:5" ht="20.100000000000001" customHeight="1" x14ac:dyDescent="0.2">
      <c r="A133" s="29"/>
      <c r="B133" s="23"/>
      <c r="C133" s="9"/>
      <c r="D133" s="28"/>
      <c r="E133" s="27"/>
    </row>
    <row r="134" spans="1:5" ht="20.100000000000001" customHeight="1" x14ac:dyDescent="0.2">
      <c r="A134" s="29"/>
      <c r="B134" s="23"/>
      <c r="C134" s="9"/>
      <c r="D134" s="28"/>
      <c r="E134" s="27"/>
    </row>
    <row r="135" spans="1:5" ht="20.100000000000001" customHeight="1" x14ac:dyDescent="0.2">
      <c r="A135" s="29"/>
      <c r="B135" s="23"/>
      <c r="C135" s="9"/>
      <c r="D135" s="28"/>
      <c r="E135" s="27"/>
    </row>
    <row r="136" spans="1:5" ht="20.100000000000001" customHeight="1" x14ac:dyDescent="0.2">
      <c r="A136" s="29"/>
      <c r="B136" s="23"/>
      <c r="C136" s="9"/>
      <c r="D136" s="28"/>
      <c r="E136" s="27"/>
    </row>
    <row r="137" spans="1:5" ht="20.100000000000001" customHeight="1" x14ac:dyDescent="0.2">
      <c r="A137" s="29"/>
      <c r="B137" s="23"/>
      <c r="C137" s="9"/>
      <c r="D137" s="28"/>
      <c r="E137" s="27"/>
    </row>
    <row r="138" spans="1:5" ht="20.100000000000001" customHeight="1" x14ac:dyDescent="0.2">
      <c r="A138" s="29"/>
      <c r="B138" s="23"/>
      <c r="C138" s="9"/>
      <c r="D138" s="28"/>
      <c r="E138" s="27"/>
    </row>
    <row r="139" spans="1:5" ht="20.100000000000001" customHeight="1" x14ac:dyDescent="0.2">
      <c r="A139" s="29"/>
      <c r="B139" s="23"/>
      <c r="C139" s="9"/>
      <c r="D139" s="28"/>
      <c r="E139" s="27"/>
    </row>
    <row r="140" spans="1:5" ht="20.100000000000001" customHeight="1" x14ac:dyDescent="0.2">
      <c r="A140" s="29"/>
      <c r="B140" s="23"/>
      <c r="C140" s="9"/>
      <c r="D140" s="28"/>
      <c r="E140" s="27"/>
    </row>
    <row r="141" spans="1:5" ht="20.100000000000001" customHeight="1" x14ac:dyDescent="0.2">
      <c r="A141" s="29"/>
      <c r="B141" s="23"/>
      <c r="C141" s="9"/>
      <c r="D141" s="28"/>
      <c r="E141" s="27"/>
    </row>
    <row r="142" spans="1:5" ht="20.100000000000001" customHeight="1" x14ac:dyDescent="0.2">
      <c r="A142" s="29"/>
      <c r="B142" s="23"/>
      <c r="C142" s="9"/>
      <c r="D142" s="28"/>
      <c r="E142" s="27"/>
    </row>
    <row r="143" spans="1:5" ht="20.100000000000001" customHeight="1" x14ac:dyDescent="0.2">
      <c r="A143" s="29"/>
      <c r="B143" s="23"/>
      <c r="C143" s="9"/>
      <c r="D143" s="28"/>
      <c r="E143" s="27"/>
    </row>
    <row r="144" spans="1:5" ht="20.100000000000001" customHeight="1" x14ac:dyDescent="0.2">
      <c r="A144" s="29"/>
      <c r="B144" s="23"/>
      <c r="C144" s="9"/>
      <c r="D144" s="28"/>
      <c r="E144" s="27"/>
    </row>
    <row r="145" spans="1:5" ht="20.100000000000001" customHeight="1" x14ac:dyDescent="0.2">
      <c r="A145" s="29"/>
      <c r="B145" s="23"/>
      <c r="C145" s="9"/>
      <c r="D145" s="28"/>
      <c r="E145" s="27"/>
    </row>
    <row r="146" spans="1:5" ht="20.100000000000001" customHeight="1" x14ac:dyDescent="0.2">
      <c r="A146" s="29"/>
      <c r="B146" s="23"/>
      <c r="C146" s="9"/>
      <c r="D146" s="28"/>
      <c r="E146" s="27"/>
    </row>
    <row r="147" spans="1:5" ht="20.100000000000001" customHeight="1" x14ac:dyDescent="0.2">
      <c r="A147" s="29"/>
      <c r="B147" s="23"/>
      <c r="C147" s="9"/>
      <c r="D147" s="28"/>
      <c r="E147" s="27"/>
    </row>
    <row r="148" spans="1:5" ht="20.100000000000001" customHeight="1" x14ac:dyDescent="0.2">
      <c r="A148" s="29"/>
      <c r="B148" s="23"/>
      <c r="C148" s="9"/>
      <c r="D148" s="28"/>
      <c r="E148" s="27"/>
    </row>
    <row r="149" spans="1:5" ht="20.100000000000001" customHeight="1" x14ac:dyDescent="0.2">
      <c r="A149" s="29"/>
      <c r="B149" s="23"/>
      <c r="C149" s="9"/>
      <c r="D149" s="28"/>
      <c r="E149" s="27"/>
    </row>
    <row r="150" spans="1:5" ht="20.100000000000001" customHeight="1" x14ac:dyDescent="0.2">
      <c r="A150" s="29"/>
      <c r="B150" s="23"/>
      <c r="C150" s="9"/>
      <c r="D150" s="28"/>
      <c r="E150" s="27"/>
    </row>
    <row r="151" spans="1:5" ht="20.100000000000001" customHeight="1" x14ac:dyDescent="0.2">
      <c r="A151" s="29"/>
      <c r="B151" s="23"/>
      <c r="C151" s="9"/>
      <c r="D151" s="28"/>
      <c r="E151" s="27"/>
    </row>
    <row r="152" spans="1:5" ht="20.100000000000001" customHeight="1" x14ac:dyDescent="0.2">
      <c r="A152" s="29"/>
      <c r="B152" s="23"/>
      <c r="C152" s="9"/>
      <c r="D152" s="28"/>
      <c r="E152" s="27"/>
    </row>
    <row r="153" spans="1:5" ht="20.100000000000001" customHeight="1" x14ac:dyDescent="0.2">
      <c r="A153" s="29"/>
      <c r="B153" s="23"/>
      <c r="C153" s="9"/>
      <c r="D153" s="28"/>
      <c r="E153" s="27"/>
    </row>
    <row r="154" spans="1:5" ht="20.100000000000001" customHeight="1" x14ac:dyDescent="0.2">
      <c r="A154" s="29"/>
      <c r="B154" s="23"/>
      <c r="C154" s="9"/>
      <c r="D154" s="28"/>
      <c r="E154" s="27"/>
    </row>
    <row r="155" spans="1:5" ht="20.100000000000001" customHeight="1" x14ac:dyDescent="0.2">
      <c r="A155" s="29"/>
      <c r="B155" s="23"/>
      <c r="C155" s="9"/>
      <c r="D155" s="28"/>
      <c r="E155" s="27"/>
    </row>
    <row r="156" spans="1:5" ht="20.100000000000001" customHeight="1" x14ac:dyDescent="0.2">
      <c r="A156" s="29"/>
      <c r="B156" s="23"/>
      <c r="C156" s="9"/>
      <c r="D156" s="28"/>
      <c r="E156" s="27"/>
    </row>
    <row r="157" spans="1:5" ht="20.100000000000001" customHeight="1" x14ac:dyDescent="0.2">
      <c r="A157" s="29"/>
      <c r="B157" s="23"/>
      <c r="C157" s="9"/>
      <c r="D157" s="28"/>
      <c r="E157" s="27"/>
    </row>
    <row r="158" spans="1:5" ht="20.100000000000001" customHeight="1" x14ac:dyDescent="0.2">
      <c r="A158" s="29"/>
      <c r="B158" s="23"/>
      <c r="C158" s="9"/>
      <c r="D158" s="28"/>
      <c r="E158" s="27"/>
    </row>
    <row r="159" spans="1:5" ht="20.100000000000001" customHeight="1" x14ac:dyDescent="0.2">
      <c r="A159" s="29"/>
      <c r="B159" s="23"/>
      <c r="C159" s="9"/>
      <c r="D159" s="28"/>
      <c r="E159" s="27"/>
    </row>
    <row r="160" spans="1:5" ht="20.100000000000001" customHeight="1" x14ac:dyDescent="0.2">
      <c r="A160" s="29"/>
      <c r="B160" s="23"/>
      <c r="C160" s="9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9"/>
      <c r="D166" s="28"/>
      <c r="E166" s="27"/>
    </row>
    <row r="167" spans="1:5" ht="20.100000000000001" customHeight="1" x14ac:dyDescent="0.2">
      <c r="A167" s="29"/>
      <c r="B167" s="23"/>
      <c r="C167" s="9"/>
      <c r="D167" s="28"/>
      <c r="E167" s="27"/>
    </row>
    <row r="168" spans="1:5" ht="20.100000000000001" customHeight="1" x14ac:dyDescent="0.2">
      <c r="A168" s="29"/>
      <c r="B168" s="23"/>
      <c r="C168" s="9"/>
      <c r="D168" s="28"/>
      <c r="E168" s="27"/>
    </row>
    <row r="169" spans="1:5" ht="20.100000000000001" customHeight="1" x14ac:dyDescent="0.2">
      <c r="A169" s="29"/>
      <c r="B169" s="23"/>
      <c r="C169" s="9"/>
      <c r="D169" s="28"/>
      <c r="E169" s="27"/>
    </row>
    <row r="170" spans="1:5" ht="20.100000000000001" customHeight="1" x14ac:dyDescent="0.2">
      <c r="A170" s="29"/>
      <c r="B170" s="23"/>
      <c r="C170" s="9"/>
      <c r="D170" s="28"/>
      <c r="E170" s="27"/>
    </row>
    <row r="171" spans="1:5" ht="20.100000000000001" customHeight="1" x14ac:dyDescent="0.2">
      <c r="A171" s="29"/>
      <c r="B171" s="23"/>
      <c r="C171" s="9"/>
      <c r="D171" s="28"/>
      <c r="E171" s="27"/>
    </row>
    <row r="172" spans="1:5" ht="20.100000000000001" customHeight="1" x14ac:dyDescent="0.2">
      <c r="A172" s="29"/>
      <c r="B172" s="23"/>
      <c r="C172" s="9"/>
      <c r="D172" s="28"/>
      <c r="E172" s="27"/>
    </row>
    <row r="173" spans="1:5" ht="20.100000000000001" customHeight="1" x14ac:dyDescent="0.2">
      <c r="A173" s="29"/>
      <c r="B173" s="23"/>
      <c r="C173" s="9"/>
      <c r="D173" s="28"/>
      <c r="E173" s="27"/>
    </row>
    <row r="174" spans="1:5" ht="20.100000000000001" customHeight="1" x14ac:dyDescent="0.2">
      <c r="A174" s="29"/>
      <c r="B174" s="23"/>
      <c r="C174" s="9"/>
      <c r="D174" s="28"/>
      <c r="E174" s="27"/>
    </row>
    <row r="175" spans="1:5" ht="20.100000000000001" customHeight="1" x14ac:dyDescent="0.2">
      <c r="A175" s="29"/>
      <c r="B175" s="23"/>
      <c r="C175" s="9"/>
      <c r="D175" s="28"/>
      <c r="E175" s="27"/>
    </row>
    <row r="176" spans="1:5" ht="20.100000000000001" customHeight="1" x14ac:dyDescent="0.2">
      <c r="A176" s="29"/>
      <c r="B176" s="23"/>
      <c r="C176" s="9"/>
      <c r="D176" s="28"/>
      <c r="E176" s="27"/>
    </row>
    <row r="177" spans="1:5" ht="20.100000000000001" customHeight="1" x14ac:dyDescent="0.2">
      <c r="A177" s="29"/>
      <c r="B177" s="23"/>
      <c r="C177" s="9"/>
      <c r="D177" s="28"/>
      <c r="E177" s="27"/>
    </row>
    <row r="178" spans="1:5" ht="20.100000000000001" customHeight="1" x14ac:dyDescent="0.2">
      <c r="A178" s="29"/>
      <c r="B178" s="23"/>
      <c r="C178" s="9"/>
      <c r="D178" s="28"/>
      <c r="E178" s="27"/>
    </row>
    <row r="179" spans="1:5" ht="20.100000000000001" customHeight="1" x14ac:dyDescent="0.2">
      <c r="A179" s="29"/>
      <c r="B179" s="23"/>
      <c r="C179" s="9"/>
      <c r="D179" s="28"/>
      <c r="E179" s="27"/>
    </row>
    <row r="180" spans="1:5" ht="20.100000000000001" customHeight="1" x14ac:dyDescent="0.2">
      <c r="A180" s="29"/>
      <c r="B180" s="23"/>
      <c r="C180" s="9"/>
      <c r="D180" s="28"/>
      <c r="E180" s="27"/>
    </row>
    <row r="181" spans="1:5" ht="20.100000000000001" customHeight="1" x14ac:dyDescent="0.2">
      <c r="A181" s="29"/>
      <c r="B181" s="23"/>
      <c r="C181" s="9"/>
      <c r="D181" s="28"/>
      <c r="E181" s="27"/>
    </row>
    <row r="182" spans="1:5" ht="20.100000000000001" customHeight="1" x14ac:dyDescent="0.2">
      <c r="A182" s="29"/>
      <c r="B182" s="23"/>
      <c r="C182" s="9"/>
      <c r="D182" s="28"/>
      <c r="E182" s="27"/>
    </row>
    <row r="183" spans="1:5" ht="20.100000000000001" customHeight="1" x14ac:dyDescent="0.2">
      <c r="A183" s="29"/>
      <c r="B183" s="23"/>
      <c r="C183" s="9"/>
      <c r="D183" s="28"/>
      <c r="E183" s="27"/>
    </row>
    <row r="184" spans="1:5" ht="20.100000000000001" customHeight="1" x14ac:dyDescent="0.2">
      <c r="A184" s="29"/>
      <c r="B184" s="23"/>
      <c r="C184" s="9"/>
      <c r="D184" s="28"/>
      <c r="E184" s="27"/>
    </row>
    <row r="185" spans="1:5" ht="20.100000000000001" customHeight="1" x14ac:dyDescent="0.2">
      <c r="A185" s="29"/>
      <c r="B185" s="23"/>
      <c r="C185" s="9"/>
      <c r="D185" s="28"/>
      <c r="E185" s="27"/>
    </row>
    <row r="186" spans="1:5" ht="20.100000000000001" customHeight="1" x14ac:dyDescent="0.2">
      <c r="A186" s="29"/>
      <c r="B186" s="23"/>
      <c r="C186" s="9"/>
      <c r="D186" s="28"/>
      <c r="E186" s="27"/>
    </row>
    <row r="187" spans="1:5" ht="20.100000000000001" customHeight="1" x14ac:dyDescent="0.2">
      <c r="A187" s="29"/>
      <c r="B187" s="23"/>
      <c r="C187" s="9"/>
      <c r="D187" s="28"/>
      <c r="E187" s="27"/>
    </row>
    <row r="188" spans="1:5" ht="20.100000000000001" customHeight="1" x14ac:dyDescent="0.2">
      <c r="A188" s="29"/>
      <c r="B188" s="23"/>
      <c r="C188" s="9"/>
      <c r="D188" s="28"/>
      <c r="E188" s="27"/>
    </row>
    <row r="189" spans="1:5" ht="20.100000000000001" customHeight="1" x14ac:dyDescent="0.2">
      <c r="A189" s="29"/>
      <c r="B189" s="23"/>
      <c r="C189" s="9"/>
      <c r="D189" s="28"/>
      <c r="E189" s="27"/>
    </row>
    <row r="190" spans="1:5" ht="20.100000000000001" customHeight="1" x14ac:dyDescent="0.2">
      <c r="A190" s="29"/>
      <c r="B190" s="23"/>
      <c r="C190" s="9"/>
      <c r="D190" s="28"/>
      <c r="E190" s="27"/>
    </row>
    <row r="191" spans="1:5" ht="20.100000000000001" customHeight="1" x14ac:dyDescent="0.2">
      <c r="A191" s="29"/>
      <c r="B191" s="23"/>
      <c r="C191" s="9"/>
      <c r="D191" s="28"/>
      <c r="E191" s="27"/>
    </row>
    <row r="192" spans="1:5" ht="20.100000000000001" customHeight="1" x14ac:dyDescent="0.2">
      <c r="A192" s="29"/>
      <c r="B192" s="23"/>
      <c r="C192" s="9"/>
      <c r="D192" s="28"/>
      <c r="E192" s="27"/>
    </row>
    <row r="193" spans="1:5" ht="20.100000000000001" customHeight="1" x14ac:dyDescent="0.2">
      <c r="A193" s="29"/>
      <c r="B193" s="23"/>
      <c r="C193" s="9"/>
      <c r="D193" s="28"/>
      <c r="E193" s="27"/>
    </row>
    <row r="194" spans="1:5" ht="20.100000000000001" customHeight="1" x14ac:dyDescent="0.2">
      <c r="A194" s="29"/>
      <c r="B194" s="23"/>
      <c r="C194" s="9"/>
      <c r="D194" s="28"/>
      <c r="E194" s="27"/>
    </row>
    <row r="195" spans="1:5" ht="20.100000000000001" customHeight="1" x14ac:dyDescent="0.2">
      <c r="A195" s="29"/>
      <c r="B195" s="23"/>
      <c r="C195" s="9"/>
      <c r="D195" s="28"/>
      <c r="E195" s="27"/>
    </row>
    <row r="196" spans="1:5" ht="20.100000000000001" customHeight="1" x14ac:dyDescent="0.2">
      <c r="A196" s="29"/>
      <c r="B196" s="23"/>
      <c r="C196" s="9"/>
      <c r="D196" s="28"/>
      <c r="E196" s="27"/>
    </row>
    <row r="197" spans="1:5" ht="20.100000000000001" customHeight="1" x14ac:dyDescent="0.2">
      <c r="A197" s="29"/>
      <c r="B197" s="23"/>
      <c r="C197" s="9"/>
      <c r="D197" s="28"/>
      <c r="E197" s="27"/>
    </row>
    <row r="198" spans="1:5" ht="20.100000000000001" customHeight="1" x14ac:dyDescent="0.2">
      <c r="A198" s="29"/>
      <c r="B198" s="23"/>
      <c r="C198" s="9"/>
      <c r="D198" s="28"/>
      <c r="E198" s="27"/>
    </row>
    <row r="199" spans="1:5" ht="20.100000000000001" customHeight="1" x14ac:dyDescent="0.2">
      <c r="A199" s="29"/>
      <c r="B199" s="23"/>
      <c r="C199" s="9"/>
      <c r="D199" s="28"/>
      <c r="E199" s="27"/>
    </row>
    <row r="200" spans="1:5" ht="20.100000000000001" customHeight="1" x14ac:dyDescent="0.2">
      <c r="A200" s="29"/>
      <c r="B200" s="23"/>
      <c r="C200" s="9"/>
      <c r="D200" s="28"/>
      <c r="E200" s="27"/>
    </row>
    <row r="201" spans="1:5" ht="20.100000000000001" customHeight="1" x14ac:dyDescent="0.2">
      <c r="A201" s="29"/>
      <c r="B201" s="23"/>
      <c r="C201" s="9"/>
      <c r="D201" s="28"/>
      <c r="E201" s="27"/>
    </row>
    <row r="202" spans="1:5" ht="20.100000000000001" customHeight="1" x14ac:dyDescent="0.2">
      <c r="A202" s="29"/>
      <c r="B202" s="23"/>
      <c r="C202" s="9"/>
      <c r="D202" s="28"/>
      <c r="E202" s="27"/>
    </row>
    <row r="203" spans="1:5" ht="20.100000000000001" customHeight="1" x14ac:dyDescent="0.2">
      <c r="A203" s="29"/>
      <c r="B203" s="23"/>
      <c r="C203" s="9"/>
      <c r="D203" s="28"/>
      <c r="E203" s="27"/>
    </row>
    <row r="204" spans="1:5" ht="20.100000000000001" customHeight="1" x14ac:dyDescent="0.2">
      <c r="A204" s="29"/>
      <c r="B204" s="23"/>
      <c r="C204" s="9"/>
      <c r="D204" s="28"/>
      <c r="E204" s="27"/>
    </row>
    <row r="205" spans="1:5" ht="20.100000000000001" customHeight="1" x14ac:dyDescent="0.2">
      <c r="A205" s="29"/>
      <c r="B205" s="23"/>
      <c r="C205" s="9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9"/>
      <c r="D211" s="28"/>
      <c r="E211" s="27"/>
    </row>
    <row r="212" spans="1:5" ht="20.100000000000001" customHeight="1" x14ac:dyDescent="0.2">
      <c r="A212" s="29"/>
      <c r="B212" s="23"/>
      <c r="C212" s="9"/>
      <c r="D212" s="28"/>
      <c r="E212" s="27"/>
    </row>
    <row r="213" spans="1:5" ht="20.100000000000001" customHeight="1" x14ac:dyDescent="0.2">
      <c r="A213" s="29"/>
      <c r="B213" s="23"/>
      <c r="C213" s="9"/>
      <c r="D213" s="28"/>
      <c r="E213" s="27"/>
    </row>
    <row r="214" spans="1:5" ht="20.100000000000001" customHeight="1" x14ac:dyDescent="0.2">
      <c r="A214" s="29"/>
      <c r="B214" s="23"/>
      <c r="C214" s="9"/>
      <c r="D214" s="28"/>
      <c r="E214" s="27"/>
    </row>
    <row r="215" spans="1:5" ht="20.100000000000001" customHeight="1" x14ac:dyDescent="0.2">
      <c r="A215" s="29"/>
      <c r="B215" s="23"/>
      <c r="C215" s="9"/>
      <c r="D215" s="28"/>
      <c r="E215" s="27"/>
    </row>
    <row r="216" spans="1:5" ht="20.100000000000001" customHeight="1" x14ac:dyDescent="0.2">
      <c r="A216" s="29"/>
      <c r="B216" s="23"/>
      <c r="C216" s="9"/>
      <c r="D216" s="28"/>
      <c r="E216" s="27"/>
    </row>
    <row r="217" spans="1:5" ht="20.100000000000001" customHeight="1" x14ac:dyDescent="0.2">
      <c r="A217" s="29"/>
      <c r="B217" s="23"/>
      <c r="C217" s="9"/>
      <c r="D217" s="28"/>
      <c r="E217" s="27"/>
    </row>
    <row r="218" spans="1:5" ht="20.100000000000001" customHeight="1" x14ac:dyDescent="0.2">
      <c r="A218" s="29"/>
      <c r="B218" s="23"/>
      <c r="C218" s="9"/>
      <c r="D218" s="23"/>
      <c r="E218" s="27"/>
    </row>
    <row r="219" spans="1:5" ht="20.100000000000001" customHeight="1" x14ac:dyDescent="0.2">
      <c r="A219" s="29"/>
      <c r="B219" s="23"/>
      <c r="C219" s="9"/>
      <c r="D219" s="23"/>
      <c r="E219" s="27"/>
    </row>
    <row r="220" spans="1:5" ht="20.100000000000001" customHeight="1" x14ac:dyDescent="0.2">
      <c r="A220" s="29"/>
      <c r="B220" s="23"/>
      <c r="C220" s="9"/>
      <c r="D220" s="23"/>
      <c r="E220" s="27"/>
    </row>
    <row r="221" spans="1:5" ht="20.100000000000001" customHeight="1" x14ac:dyDescent="0.2">
      <c r="A221" s="29"/>
      <c r="B221" s="23"/>
      <c r="C221" s="9"/>
      <c r="D221" s="23"/>
      <c r="E221" s="27"/>
    </row>
    <row r="222" spans="1:5" ht="20.100000000000001" customHeight="1" x14ac:dyDescent="0.2">
      <c r="A222" s="29"/>
      <c r="B222" s="23"/>
      <c r="C222" s="9"/>
      <c r="D222" s="23"/>
      <c r="E222" s="27"/>
    </row>
    <row r="223" spans="1:5" ht="20.100000000000001" customHeight="1" x14ac:dyDescent="0.2">
      <c r="A223" s="29"/>
      <c r="B223" s="23"/>
      <c r="C223" s="9"/>
      <c r="D223" s="23"/>
      <c r="E223" s="27"/>
    </row>
    <row r="224" spans="1:5" ht="20.100000000000001" customHeight="1" x14ac:dyDescent="0.2">
      <c r="A224" s="29"/>
      <c r="B224" s="23"/>
      <c r="C224" s="9"/>
      <c r="D224" s="23"/>
      <c r="E224" s="27"/>
    </row>
    <row r="225" spans="1:5" ht="20.100000000000001" customHeight="1" x14ac:dyDescent="0.2">
      <c r="A225" s="29"/>
      <c r="B225" s="23"/>
      <c r="C225" s="9"/>
      <c r="D225" s="23"/>
      <c r="E225" s="27"/>
    </row>
    <row r="226" spans="1:5" ht="20.100000000000001" customHeight="1" x14ac:dyDescent="0.2">
      <c r="A226" s="29"/>
      <c r="B226" s="23"/>
      <c r="C226" s="9"/>
      <c r="D226" s="23"/>
      <c r="E226" s="27"/>
    </row>
    <row r="227" spans="1:5" ht="20.100000000000001" customHeight="1" x14ac:dyDescent="0.2">
      <c r="A227" s="29"/>
      <c r="B227" s="23"/>
      <c r="C227" s="9"/>
      <c r="D227" s="23"/>
      <c r="E227" s="27"/>
    </row>
    <row r="228" spans="1:5" ht="20.100000000000001" customHeight="1" x14ac:dyDescent="0.2">
      <c r="A228" s="29"/>
      <c r="B228" s="23"/>
      <c r="C228" s="9"/>
      <c r="D228" s="23"/>
      <c r="E228" s="27"/>
    </row>
    <row r="229" spans="1:5" ht="20.100000000000001" customHeight="1" x14ac:dyDescent="0.2">
      <c r="A229" s="29"/>
      <c r="B229" s="23"/>
      <c r="C229" s="9"/>
      <c r="D229" s="23"/>
      <c r="E229" s="27"/>
    </row>
    <row r="230" spans="1:5" ht="20.100000000000001" customHeight="1" x14ac:dyDescent="0.2">
      <c r="A230" s="29"/>
      <c r="B230" s="23"/>
      <c r="C230" s="9"/>
      <c r="D230" s="23"/>
      <c r="E230" s="27"/>
    </row>
    <row r="231" spans="1:5" ht="20.100000000000001" customHeight="1" x14ac:dyDescent="0.2">
      <c r="A231" s="29"/>
      <c r="B231" s="23"/>
      <c r="C231" s="9"/>
      <c r="D231" s="23"/>
      <c r="E231" s="27"/>
    </row>
    <row r="232" spans="1:5" ht="20.100000000000001" customHeight="1" x14ac:dyDescent="0.2">
      <c r="A232" s="29"/>
      <c r="B232" s="23"/>
      <c r="C232" s="9"/>
      <c r="D232" s="23"/>
      <c r="E232" s="27"/>
    </row>
    <row r="233" spans="1:5" ht="20.100000000000001" customHeight="1" x14ac:dyDescent="0.2">
      <c r="A233" s="29"/>
      <c r="B233" s="23"/>
      <c r="C233" s="9"/>
      <c r="D233" s="23"/>
      <c r="E233" s="27"/>
    </row>
    <row r="234" spans="1:5" ht="20.100000000000001" customHeight="1" x14ac:dyDescent="0.2">
      <c r="A234" s="29"/>
      <c r="B234" s="23"/>
      <c r="C234" s="9"/>
      <c r="D234" s="23"/>
      <c r="E234" s="27"/>
    </row>
    <row r="235" spans="1:5" ht="20.100000000000001" customHeight="1" x14ac:dyDescent="0.2">
      <c r="A235" s="29"/>
      <c r="B235" s="23"/>
      <c r="C235" s="9"/>
      <c r="D235" s="23"/>
      <c r="E235" s="27"/>
    </row>
    <row r="236" spans="1:5" ht="20.100000000000001" customHeight="1" x14ac:dyDescent="0.2">
      <c r="A236" s="29"/>
      <c r="B236" s="23"/>
      <c r="C236" s="9"/>
      <c r="D236" s="23"/>
      <c r="E236" s="27"/>
    </row>
    <row r="237" spans="1:5" ht="20.100000000000001" customHeight="1" x14ac:dyDescent="0.2">
      <c r="A237" s="29"/>
      <c r="B237" s="23"/>
      <c r="C237" s="9"/>
      <c r="D237" s="23"/>
      <c r="E237" s="27"/>
    </row>
    <row r="238" spans="1:5" ht="20.100000000000001" customHeight="1" x14ac:dyDescent="0.2">
      <c r="A238" s="29"/>
      <c r="B238" s="23"/>
      <c r="C238" s="9"/>
      <c r="D238" s="23"/>
      <c r="E238" s="27"/>
    </row>
    <row r="239" spans="1:5" ht="20.100000000000001" customHeight="1" x14ac:dyDescent="0.2">
      <c r="A239" s="29"/>
      <c r="B239" s="23"/>
      <c r="C239" s="9"/>
      <c r="D239" s="23"/>
      <c r="E239" s="27"/>
    </row>
    <row r="240" spans="1:5" ht="20.100000000000001" customHeight="1" x14ac:dyDescent="0.2">
      <c r="A240" s="29"/>
      <c r="B240" s="23"/>
      <c r="C240" s="9"/>
      <c r="D240" s="23"/>
      <c r="E240" s="27"/>
    </row>
    <row r="241" spans="1:5" ht="20.100000000000001" customHeight="1" x14ac:dyDescent="0.2">
      <c r="A241" s="29"/>
      <c r="B241" s="23"/>
      <c r="C241" s="9"/>
      <c r="D241" s="23"/>
      <c r="E241" s="27"/>
    </row>
    <row r="242" spans="1:5" ht="20.100000000000001" customHeight="1" x14ac:dyDescent="0.2">
      <c r="A242" s="29"/>
      <c r="B242" s="23"/>
      <c r="C242" s="9"/>
      <c r="D242" s="23"/>
      <c r="E242" s="27"/>
    </row>
    <row r="243" spans="1:5" ht="20.100000000000001" customHeight="1" x14ac:dyDescent="0.2">
      <c r="A243" s="29"/>
      <c r="B243" s="23"/>
      <c r="C243" s="9"/>
      <c r="D243" s="23"/>
      <c r="E243" s="27"/>
    </row>
    <row r="244" spans="1:5" ht="20.100000000000001" customHeight="1" x14ac:dyDescent="0.2">
      <c r="A244" s="29"/>
      <c r="B244" s="23"/>
      <c r="C244" s="9"/>
      <c r="D244" s="23"/>
      <c r="E244" s="27"/>
    </row>
    <row r="245" spans="1:5" ht="20.100000000000001" customHeight="1" x14ac:dyDescent="0.2">
      <c r="A245" s="29"/>
      <c r="B245" s="23"/>
      <c r="C245" s="9"/>
      <c r="D245" s="23"/>
      <c r="E245" s="27"/>
    </row>
    <row r="246" spans="1:5" ht="20.100000000000001" customHeight="1" x14ac:dyDescent="0.2">
      <c r="A246" s="29"/>
      <c r="B246" s="23"/>
      <c r="C246" s="9"/>
      <c r="D246" s="23"/>
      <c r="E246" s="27"/>
    </row>
    <row r="247" spans="1:5" ht="20.100000000000001" customHeight="1" x14ac:dyDescent="0.2">
      <c r="A247" s="29"/>
      <c r="B247" s="23"/>
      <c r="C247" s="9"/>
      <c r="D247" s="23"/>
      <c r="E247" s="27"/>
    </row>
    <row r="248" spans="1:5" ht="20.100000000000001" customHeight="1" x14ac:dyDescent="0.2">
      <c r="A248" s="29"/>
      <c r="B248" s="23"/>
      <c r="C248" s="9"/>
      <c r="D248" s="23"/>
      <c r="E248" s="27"/>
    </row>
    <row r="249" spans="1:5" ht="20.100000000000001" customHeight="1" x14ac:dyDescent="0.2">
      <c r="A249" s="29"/>
      <c r="B249" s="23"/>
      <c r="C249" s="9"/>
      <c r="D249" s="23"/>
      <c r="E249" s="27"/>
    </row>
    <row r="250" spans="1:5" ht="20.100000000000001" customHeight="1" x14ac:dyDescent="0.2">
      <c r="A250" s="29"/>
      <c r="B250" s="23"/>
      <c r="C250" s="9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9"/>
      <c r="D256" s="23"/>
      <c r="E256" s="27"/>
    </row>
    <row r="257" spans="1:5" ht="20.100000000000001" customHeight="1" x14ac:dyDescent="0.2">
      <c r="A257" s="29"/>
      <c r="B257" s="23"/>
      <c r="C257" s="9"/>
      <c r="D257" s="23"/>
      <c r="E257" s="27"/>
    </row>
    <row r="258" spans="1:5" ht="20.100000000000001" customHeight="1" x14ac:dyDescent="0.2">
      <c r="A258" s="29"/>
      <c r="B258" s="23"/>
      <c r="C258" s="9"/>
      <c r="D258" s="23"/>
      <c r="E258" s="27"/>
    </row>
    <row r="259" spans="1:5" ht="20.100000000000001" customHeight="1" x14ac:dyDescent="0.2">
      <c r="A259" s="29"/>
      <c r="B259" s="23"/>
      <c r="C259" s="9"/>
      <c r="D259" s="23"/>
      <c r="E259" s="27"/>
    </row>
    <row r="260" spans="1:5" ht="20.100000000000001" customHeight="1" x14ac:dyDescent="0.2">
      <c r="A260" s="29"/>
      <c r="B260" s="23"/>
      <c r="C260" s="9"/>
      <c r="D260" s="23"/>
      <c r="E260" s="27"/>
    </row>
    <row r="261" spans="1:5" ht="20.100000000000001" customHeight="1" x14ac:dyDescent="0.2">
      <c r="A261" s="29"/>
      <c r="B261" s="23"/>
      <c r="C261" s="9"/>
      <c r="D261" s="23"/>
      <c r="E261" s="27"/>
    </row>
    <row r="262" spans="1:5" ht="20.100000000000001" customHeight="1" x14ac:dyDescent="0.2">
      <c r="A262" s="29"/>
      <c r="B262" s="23"/>
      <c r="C262" s="9"/>
      <c r="D262" s="23"/>
      <c r="E262" s="27"/>
    </row>
    <row r="263" spans="1:5" ht="20.100000000000001" customHeight="1" x14ac:dyDescent="0.2">
      <c r="A263" s="29"/>
      <c r="B263" s="23"/>
      <c r="C263" s="9"/>
      <c r="D263" s="23"/>
      <c r="E263" s="27"/>
    </row>
    <row r="264" spans="1:5" ht="20.100000000000001" customHeight="1" x14ac:dyDescent="0.2">
      <c r="A264" s="29"/>
      <c r="B264" s="23"/>
      <c r="C264" s="9"/>
      <c r="D264" s="23"/>
      <c r="E264" s="27"/>
    </row>
    <row r="265" spans="1:5" ht="20.100000000000001" customHeight="1" x14ac:dyDescent="0.2">
      <c r="A265" s="29"/>
      <c r="B265" s="23"/>
      <c r="C265" s="9"/>
      <c r="D265" s="23"/>
      <c r="E265" s="27"/>
    </row>
    <row r="266" spans="1:5" ht="20.100000000000001" customHeight="1" x14ac:dyDescent="0.2">
      <c r="A266" s="29"/>
      <c r="B266" s="23"/>
      <c r="C266" s="9"/>
      <c r="D266" s="23"/>
      <c r="E266" s="27"/>
    </row>
    <row r="267" spans="1:5" ht="20.100000000000001" customHeight="1" x14ac:dyDescent="0.2">
      <c r="A267" s="29"/>
      <c r="B267" s="23"/>
      <c r="C267" s="9"/>
      <c r="D267" s="23"/>
      <c r="E267" s="27"/>
    </row>
    <row r="268" spans="1:5" ht="20.100000000000001" customHeight="1" x14ac:dyDescent="0.2">
      <c r="A268" s="29"/>
      <c r="B268" s="23"/>
      <c r="C268" s="9"/>
      <c r="D268" s="23"/>
      <c r="E268" s="27"/>
    </row>
    <row r="269" spans="1:5" ht="20.100000000000001" customHeight="1" x14ac:dyDescent="0.2">
      <c r="A269" s="29"/>
      <c r="B269" s="23"/>
      <c r="C269" s="9"/>
      <c r="D269" s="23"/>
      <c r="E269" s="27"/>
    </row>
    <row r="270" spans="1:5" ht="20.100000000000001" customHeight="1" x14ac:dyDescent="0.2">
      <c r="A270" s="29"/>
      <c r="B270" s="23"/>
      <c r="C270" s="9"/>
      <c r="D270" s="23"/>
      <c r="E270" s="27"/>
    </row>
    <row r="271" spans="1:5" ht="20.100000000000001" customHeight="1" x14ac:dyDescent="0.2">
      <c r="A271" s="29"/>
      <c r="B271" s="23"/>
      <c r="C271" s="9"/>
      <c r="D271" s="23"/>
      <c r="E271" s="27"/>
    </row>
    <row r="272" spans="1:5" ht="20.100000000000001" customHeight="1" x14ac:dyDescent="0.2">
      <c r="A272" s="29"/>
      <c r="B272" s="23"/>
      <c r="C272" s="9"/>
      <c r="D272" s="23"/>
      <c r="E272" s="27"/>
    </row>
    <row r="273" spans="1:5" ht="20.100000000000001" customHeight="1" x14ac:dyDescent="0.2">
      <c r="A273" s="29"/>
      <c r="B273" s="23"/>
      <c r="C273" s="9"/>
      <c r="D273" s="23"/>
      <c r="E273" s="27"/>
    </row>
    <row r="274" spans="1:5" ht="20.100000000000001" customHeight="1" x14ac:dyDescent="0.2">
      <c r="A274" s="29"/>
      <c r="B274" s="23"/>
      <c r="C274" s="9"/>
      <c r="D274" s="23"/>
      <c r="E274" s="27"/>
    </row>
    <row r="275" spans="1:5" ht="20.100000000000001" customHeight="1" x14ac:dyDescent="0.2">
      <c r="A275" s="29"/>
      <c r="B275" s="23"/>
      <c r="C275" s="9"/>
      <c r="D275" s="23"/>
      <c r="E275" s="27"/>
    </row>
    <row r="276" spans="1:5" ht="20.100000000000001" customHeight="1" x14ac:dyDescent="0.2">
      <c r="A276" s="29"/>
      <c r="B276" s="23"/>
      <c r="C276" s="9"/>
      <c r="D276" s="23"/>
      <c r="E276" s="27"/>
    </row>
    <row r="277" spans="1:5" ht="20.100000000000001" customHeight="1" x14ac:dyDescent="0.2">
      <c r="A277" s="29"/>
      <c r="B277" s="23"/>
      <c r="C277" s="9"/>
      <c r="D277" s="23"/>
      <c r="E277" s="27"/>
    </row>
    <row r="278" spans="1:5" ht="20.100000000000001" customHeight="1" x14ac:dyDescent="0.2">
      <c r="A278" s="29"/>
      <c r="B278" s="23"/>
      <c r="C278" s="9"/>
      <c r="D278" s="23"/>
      <c r="E278" s="27"/>
    </row>
    <row r="279" spans="1:5" ht="20.100000000000001" customHeight="1" x14ac:dyDescent="0.2">
      <c r="A279" s="29"/>
      <c r="B279" s="23"/>
      <c r="C279" s="9"/>
      <c r="D279" s="23"/>
      <c r="E279" s="27"/>
    </row>
    <row r="280" spans="1:5" ht="20.100000000000001" customHeight="1" x14ac:dyDescent="0.2">
      <c r="A280" s="29"/>
      <c r="B280" s="23"/>
      <c r="C280" s="9"/>
      <c r="D280" s="23"/>
      <c r="E280" s="27"/>
    </row>
    <row r="281" spans="1:5" ht="20.100000000000001" customHeight="1" x14ac:dyDescent="0.2">
      <c r="A281" s="29"/>
      <c r="B281" s="23"/>
      <c r="C281" s="9"/>
      <c r="D281" s="23"/>
      <c r="E281" s="27"/>
    </row>
    <row r="282" spans="1:5" ht="20.100000000000001" customHeight="1" x14ac:dyDescent="0.2">
      <c r="A282" s="29"/>
      <c r="B282" s="23"/>
      <c r="C282" s="9"/>
      <c r="D282" s="23"/>
      <c r="E282" s="27"/>
    </row>
    <row r="283" spans="1:5" ht="20.100000000000001" customHeight="1" x14ac:dyDescent="0.2">
      <c r="A283" s="29"/>
      <c r="B283" s="23"/>
      <c r="C283" s="9"/>
      <c r="D283" s="23"/>
      <c r="E283" s="27"/>
    </row>
    <row r="284" spans="1:5" ht="20.100000000000001" customHeight="1" x14ac:dyDescent="0.2">
      <c r="A284" s="29"/>
      <c r="B284" s="23"/>
      <c r="C284" s="9"/>
      <c r="D284" s="23"/>
      <c r="E284" s="27"/>
    </row>
    <row r="285" spans="1:5" ht="20.100000000000001" customHeight="1" x14ac:dyDescent="0.2">
      <c r="A285" s="29"/>
      <c r="B285" s="23"/>
      <c r="C285" s="9"/>
      <c r="D285" s="23"/>
      <c r="E285" s="27"/>
    </row>
    <row r="286" spans="1:5" ht="20.100000000000001" customHeight="1" x14ac:dyDescent="0.2">
      <c r="A286" s="29"/>
      <c r="B286" s="23"/>
      <c r="C286" s="9"/>
      <c r="D286" s="23"/>
      <c r="E286" s="27"/>
    </row>
    <row r="287" spans="1:5" ht="20.100000000000001" customHeight="1" x14ac:dyDescent="0.2">
      <c r="A287" s="29"/>
      <c r="B287" s="23"/>
      <c r="C287" s="9"/>
      <c r="D287" s="23"/>
      <c r="E287" s="27"/>
    </row>
    <row r="288" spans="1:5" ht="20.100000000000001" customHeight="1" x14ac:dyDescent="0.2">
      <c r="A288" s="29"/>
      <c r="B288" s="23"/>
      <c r="C288" s="9"/>
      <c r="D288" s="23"/>
      <c r="E288" s="27"/>
    </row>
    <row r="289" spans="1:5" ht="20.100000000000001" customHeight="1" x14ac:dyDescent="0.2">
      <c r="A289" s="29"/>
      <c r="B289" s="23"/>
      <c r="C289" s="9"/>
      <c r="D289" s="23"/>
      <c r="E289" s="27"/>
    </row>
    <row r="290" spans="1:5" ht="20.100000000000001" customHeight="1" x14ac:dyDescent="0.2">
      <c r="A290" s="29"/>
      <c r="B290" s="23"/>
      <c r="C290" s="9"/>
      <c r="D290" s="23"/>
      <c r="E290" s="27"/>
    </row>
    <row r="291" spans="1:5" ht="20.100000000000001" customHeight="1" x14ac:dyDescent="0.2">
      <c r="A291" s="29"/>
      <c r="B291" s="23"/>
      <c r="C291" s="9"/>
      <c r="D291" s="23"/>
      <c r="E291" s="27"/>
    </row>
    <row r="292" spans="1:5" ht="20.100000000000001" customHeight="1" x14ac:dyDescent="0.2">
      <c r="A292" s="29"/>
      <c r="B292" s="23"/>
      <c r="C292" s="9"/>
      <c r="D292" s="23"/>
      <c r="E292" s="27"/>
    </row>
    <row r="293" spans="1:5" ht="20.100000000000001" customHeight="1" x14ac:dyDescent="0.2">
      <c r="A293" s="29"/>
      <c r="B293" s="23"/>
      <c r="C293" s="9"/>
      <c r="D293" s="23"/>
      <c r="E293" s="27"/>
    </row>
    <row r="294" spans="1:5" ht="20.100000000000001" customHeight="1" x14ac:dyDescent="0.2">
      <c r="A294" s="29"/>
      <c r="B294" s="23"/>
      <c r="C294" s="9"/>
      <c r="D294" s="23"/>
      <c r="E294" s="27"/>
    </row>
    <row r="295" spans="1:5" ht="20.100000000000001" customHeight="1" x14ac:dyDescent="0.2">
      <c r="A295" s="29"/>
      <c r="B295" s="23"/>
      <c r="C295" s="9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9"/>
      <c r="D301" s="23"/>
      <c r="E301" s="27"/>
    </row>
    <row r="302" spans="1:5" ht="20.100000000000001" customHeight="1" x14ac:dyDescent="0.2">
      <c r="A302" s="29"/>
      <c r="B302" s="23"/>
      <c r="C302" s="9"/>
      <c r="D302" s="23"/>
      <c r="E302" s="27"/>
    </row>
    <row r="303" spans="1:5" ht="20.100000000000001" customHeight="1" x14ac:dyDescent="0.2">
      <c r="A303" s="29"/>
      <c r="B303" s="23"/>
      <c r="C303" s="9"/>
      <c r="D303" s="23"/>
      <c r="E303" s="27"/>
    </row>
    <row r="304" spans="1:5" ht="20.100000000000001" customHeight="1" x14ac:dyDescent="0.2">
      <c r="A304" s="29"/>
      <c r="B304" s="23"/>
      <c r="C304" s="9"/>
      <c r="D304" s="23"/>
      <c r="E304" s="27"/>
    </row>
    <row r="305" spans="1:5" ht="20.100000000000001" customHeight="1" x14ac:dyDescent="0.2">
      <c r="A305" s="29"/>
      <c r="B305" s="23"/>
      <c r="C305" s="9"/>
      <c r="D305" s="23"/>
      <c r="E305" s="27"/>
    </row>
    <row r="306" spans="1:5" ht="20.100000000000001" customHeight="1" x14ac:dyDescent="0.2">
      <c r="A306" s="29"/>
      <c r="B306" s="23"/>
      <c r="C306" s="9"/>
      <c r="D306" s="23"/>
      <c r="E306" s="27"/>
    </row>
    <row r="307" spans="1:5" ht="20.100000000000001" customHeight="1" x14ac:dyDescent="0.2">
      <c r="A307" s="29"/>
      <c r="B307" s="23"/>
      <c r="C307" s="9"/>
      <c r="D307" s="23"/>
      <c r="E307" s="27"/>
    </row>
    <row r="308" spans="1:5" ht="20.100000000000001" customHeight="1" x14ac:dyDescent="0.2">
      <c r="A308" s="29"/>
      <c r="B308" s="23"/>
      <c r="C308" s="9"/>
      <c r="D308" s="23"/>
      <c r="E308" s="27"/>
    </row>
    <row r="309" spans="1:5" ht="20.100000000000001" customHeight="1" x14ac:dyDescent="0.2">
      <c r="A309" s="29"/>
      <c r="B309" s="23"/>
      <c r="C309" s="9"/>
      <c r="D309" s="23"/>
      <c r="E309" s="27"/>
    </row>
    <row r="310" spans="1:5" ht="20.100000000000001" customHeight="1" x14ac:dyDescent="0.2">
      <c r="A310" s="29"/>
      <c r="B310" s="23"/>
      <c r="C310" s="9"/>
      <c r="D310" s="23"/>
      <c r="E310" s="27"/>
    </row>
    <row r="311" spans="1:5" ht="20.100000000000001" customHeight="1" x14ac:dyDescent="0.2">
      <c r="A311" s="29"/>
      <c r="B311" s="23"/>
      <c r="C311" s="9"/>
      <c r="D311" s="23"/>
      <c r="E311" s="27"/>
    </row>
    <row r="312" spans="1:5" ht="20.100000000000001" customHeight="1" x14ac:dyDescent="0.2">
      <c r="A312" s="29"/>
      <c r="B312" s="23"/>
      <c r="C312" s="9"/>
      <c r="D312" s="23"/>
      <c r="E312" s="27"/>
    </row>
    <row r="313" spans="1:5" ht="20.100000000000001" customHeight="1" x14ac:dyDescent="0.2">
      <c r="A313" s="29"/>
      <c r="B313" s="23"/>
      <c r="C313" s="9"/>
      <c r="D313" s="23"/>
      <c r="E313" s="27"/>
    </row>
    <row r="314" spans="1:5" ht="20.100000000000001" customHeight="1" x14ac:dyDescent="0.2">
      <c r="A314" s="29"/>
      <c r="B314" s="23"/>
      <c r="C314" s="9"/>
      <c r="D314" s="23"/>
      <c r="E314" s="27"/>
    </row>
    <row r="315" spans="1:5" ht="20.100000000000001" customHeight="1" x14ac:dyDescent="0.2">
      <c r="A315" s="29"/>
      <c r="B315" s="23"/>
      <c r="C315" s="9"/>
      <c r="D315" s="23"/>
      <c r="E315" s="27"/>
    </row>
    <row r="316" spans="1:5" ht="20.100000000000001" customHeight="1" x14ac:dyDescent="0.2">
      <c r="A316" s="29"/>
      <c r="B316" s="23"/>
      <c r="C316" s="9"/>
      <c r="D316" s="23"/>
      <c r="E316" s="27"/>
    </row>
    <row r="317" spans="1:5" ht="20.100000000000001" customHeight="1" x14ac:dyDescent="0.2">
      <c r="A317" s="29"/>
      <c r="B317" s="23"/>
      <c r="C317" s="9"/>
      <c r="D317" s="23"/>
      <c r="E317" s="27"/>
    </row>
    <row r="318" spans="1:5" ht="20.100000000000001" customHeight="1" x14ac:dyDescent="0.2">
      <c r="A318" s="29"/>
      <c r="B318" s="23"/>
      <c r="C318" s="9"/>
      <c r="D318" s="23"/>
      <c r="E318" s="27"/>
    </row>
    <row r="319" spans="1:5" ht="20.100000000000001" customHeight="1" x14ac:dyDescent="0.2">
      <c r="A319" s="29"/>
      <c r="B319" s="23"/>
      <c r="C319" s="9"/>
      <c r="D319" s="23"/>
      <c r="E319" s="27"/>
    </row>
    <row r="320" spans="1:5" ht="20.100000000000001" customHeight="1" x14ac:dyDescent="0.2">
      <c r="A320" s="29"/>
      <c r="B320" s="23"/>
      <c r="C320" s="9"/>
      <c r="D320" s="23"/>
      <c r="E320" s="27"/>
    </row>
    <row r="321" spans="1:5" ht="20.100000000000001" customHeight="1" x14ac:dyDescent="0.2">
      <c r="A321" s="29"/>
      <c r="B321" s="23"/>
      <c r="C321" s="9"/>
      <c r="D321" s="23"/>
      <c r="E321" s="27"/>
    </row>
    <row r="322" spans="1:5" ht="20.100000000000001" customHeight="1" x14ac:dyDescent="0.2">
      <c r="A322" s="29"/>
      <c r="B322" s="23"/>
      <c r="C322" s="9"/>
      <c r="D322" s="23"/>
      <c r="E322" s="27"/>
    </row>
    <row r="323" spans="1:5" ht="20.100000000000001" customHeight="1" x14ac:dyDescent="0.2">
      <c r="A323" s="29"/>
      <c r="B323" s="23"/>
      <c r="C323" s="9"/>
      <c r="D323" s="23"/>
      <c r="E323" s="27"/>
    </row>
    <row r="324" spans="1:5" ht="20.100000000000001" customHeight="1" x14ac:dyDescent="0.2">
      <c r="A324" s="29"/>
      <c r="B324" s="23"/>
      <c r="C324" s="9"/>
      <c r="D324" s="23"/>
      <c r="E324" s="27"/>
    </row>
    <row r="325" spans="1:5" ht="20.100000000000001" customHeight="1" x14ac:dyDescent="0.2">
      <c r="A325" s="29"/>
      <c r="B325" s="23"/>
      <c r="C325" s="9"/>
      <c r="D325" s="23"/>
      <c r="E325" s="27"/>
    </row>
    <row r="326" spans="1:5" ht="20.100000000000001" customHeight="1" x14ac:dyDescent="0.2">
      <c r="A326" s="29"/>
      <c r="B326" s="23"/>
      <c r="C326" s="9"/>
      <c r="D326" s="23"/>
      <c r="E326" s="27"/>
    </row>
    <row r="327" spans="1:5" ht="20.100000000000001" customHeight="1" x14ac:dyDescent="0.2">
      <c r="A327" s="29"/>
      <c r="B327" s="23"/>
      <c r="C327" s="9"/>
      <c r="D327" s="23"/>
      <c r="E327" s="27"/>
    </row>
    <row r="328" spans="1:5" ht="20.100000000000001" customHeight="1" x14ac:dyDescent="0.2">
      <c r="A328" s="29"/>
      <c r="B328" s="23"/>
      <c r="C328" s="9"/>
      <c r="D328" s="23"/>
      <c r="E328" s="27"/>
    </row>
    <row r="329" spans="1:5" ht="20.100000000000001" customHeight="1" x14ac:dyDescent="0.2">
      <c r="A329" s="29"/>
      <c r="B329" s="23"/>
      <c r="C329" s="9"/>
      <c r="D329" s="23"/>
      <c r="E329" s="27"/>
    </row>
    <row r="330" spans="1:5" ht="20.100000000000001" customHeight="1" x14ac:dyDescent="0.2">
      <c r="A330" s="29"/>
      <c r="B330" s="23"/>
      <c r="C330" s="9"/>
      <c r="D330" s="23"/>
      <c r="E330" s="27"/>
    </row>
    <row r="331" spans="1:5" ht="20.100000000000001" customHeight="1" x14ac:dyDescent="0.2">
      <c r="A331" s="29"/>
      <c r="B331" s="23"/>
      <c r="C331" s="9"/>
      <c r="D331" s="23"/>
      <c r="E331" s="27"/>
    </row>
    <row r="332" spans="1:5" ht="20.100000000000001" customHeight="1" x14ac:dyDescent="0.2">
      <c r="A332" s="29"/>
      <c r="B332" s="23"/>
      <c r="C332" s="9"/>
      <c r="D332" s="23"/>
      <c r="E332" s="27"/>
    </row>
    <row r="333" spans="1:5" ht="20.100000000000001" customHeight="1" x14ac:dyDescent="0.2">
      <c r="A333" s="29"/>
      <c r="B333" s="23"/>
      <c r="C333" s="9"/>
      <c r="D333" s="23"/>
      <c r="E333" s="27"/>
    </row>
    <row r="334" spans="1:5" ht="20.100000000000001" customHeight="1" x14ac:dyDescent="0.2">
      <c r="A334" s="29"/>
      <c r="B334" s="23"/>
      <c r="C334" s="9"/>
      <c r="D334" s="23"/>
      <c r="E334" s="27"/>
    </row>
    <row r="335" spans="1:5" ht="20.100000000000001" customHeight="1" x14ac:dyDescent="0.2">
      <c r="A335" s="29"/>
      <c r="B335" s="23"/>
      <c r="C335" s="9"/>
      <c r="D335" s="23"/>
      <c r="E335" s="27"/>
    </row>
    <row r="336" spans="1:5" ht="20.100000000000001" customHeight="1" x14ac:dyDescent="0.2">
      <c r="A336" s="29"/>
      <c r="B336" s="23"/>
      <c r="C336" s="9"/>
      <c r="D336" s="23"/>
      <c r="E336" s="27"/>
    </row>
    <row r="337" spans="1:5" ht="20.100000000000001" customHeight="1" x14ac:dyDescent="0.2">
      <c r="A337" s="29"/>
      <c r="B337" s="23"/>
      <c r="C337" s="9"/>
      <c r="D337" s="23"/>
      <c r="E337" s="27"/>
    </row>
    <row r="338" spans="1:5" ht="20.100000000000001" customHeight="1" x14ac:dyDescent="0.2">
      <c r="A338" s="29"/>
      <c r="B338" s="23"/>
      <c r="C338" s="9"/>
      <c r="D338" s="23"/>
      <c r="E338" s="27"/>
    </row>
    <row r="339" spans="1:5" ht="20.100000000000001" customHeight="1" x14ac:dyDescent="0.2">
      <c r="A339" s="29"/>
      <c r="B339" s="23"/>
      <c r="C339" s="9"/>
      <c r="D339" s="23"/>
      <c r="E339" s="27"/>
    </row>
    <row r="340" spans="1:5" ht="20.100000000000001" customHeight="1" x14ac:dyDescent="0.2">
      <c r="A340" s="29"/>
      <c r="B340" s="23"/>
      <c r="C340" s="9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9"/>
      <c r="D346" s="23"/>
      <c r="E346" s="27"/>
    </row>
    <row r="347" spans="1:5" ht="20.100000000000001" customHeight="1" x14ac:dyDescent="0.2">
      <c r="A347" s="29"/>
      <c r="B347" s="23"/>
      <c r="C347" s="9"/>
      <c r="D347" s="23"/>
      <c r="E347" s="27"/>
    </row>
    <row r="348" spans="1:5" ht="20.100000000000001" customHeight="1" x14ac:dyDescent="0.2">
      <c r="A348" s="29"/>
      <c r="B348" s="23"/>
      <c r="C348" s="9"/>
      <c r="D348" s="23"/>
      <c r="E348" s="27"/>
    </row>
    <row r="349" spans="1:5" ht="20.100000000000001" customHeight="1" x14ac:dyDescent="0.2">
      <c r="A349" s="29"/>
      <c r="B349" s="23"/>
      <c r="C349" s="9"/>
      <c r="D349" s="23"/>
      <c r="E349" s="27"/>
    </row>
    <row r="350" spans="1:5" ht="20.100000000000001" customHeight="1" x14ac:dyDescent="0.2">
      <c r="A350" s="29"/>
      <c r="B350" s="23"/>
      <c r="C350" s="9"/>
      <c r="D350" s="23"/>
      <c r="E350" s="27"/>
    </row>
    <row r="351" spans="1:5" ht="20.100000000000001" customHeight="1" x14ac:dyDescent="0.2">
      <c r="A351" s="29"/>
      <c r="B351" s="23"/>
      <c r="C351" s="9"/>
      <c r="D351" s="23"/>
      <c r="E351" s="27"/>
    </row>
    <row r="352" spans="1:5" ht="20.100000000000001" customHeight="1" x14ac:dyDescent="0.2">
      <c r="A352" s="29"/>
      <c r="B352" s="23"/>
      <c r="C352" s="9"/>
      <c r="D352" s="23"/>
      <c r="E352" s="27"/>
    </row>
    <row r="353" spans="1:5" ht="20.100000000000001" customHeight="1" x14ac:dyDescent="0.2">
      <c r="A353" s="29"/>
      <c r="B353" s="23"/>
      <c r="C353" s="9"/>
      <c r="D353" s="23"/>
      <c r="E353" s="27"/>
    </row>
    <row r="354" spans="1:5" ht="20.100000000000001" customHeight="1" x14ac:dyDescent="0.2">
      <c r="A354" s="29"/>
      <c r="B354" s="23"/>
      <c r="C354" s="9"/>
      <c r="D354" s="23"/>
      <c r="E354" s="27"/>
    </row>
    <row r="355" spans="1:5" ht="20.100000000000001" customHeight="1" x14ac:dyDescent="0.2">
      <c r="A355" s="29"/>
      <c r="B355" s="23"/>
      <c r="C355" s="9"/>
      <c r="D355" s="23"/>
      <c r="E355" s="27"/>
    </row>
    <row r="356" spans="1:5" ht="20.100000000000001" customHeight="1" x14ac:dyDescent="0.2">
      <c r="A356" s="29"/>
      <c r="B356" s="23"/>
      <c r="C356" s="9"/>
      <c r="D356" s="23"/>
      <c r="E356" s="27"/>
    </row>
    <row r="357" spans="1:5" ht="20.100000000000001" customHeight="1" x14ac:dyDescent="0.2">
      <c r="A357" s="29"/>
      <c r="B357" s="23"/>
      <c r="C357" s="9"/>
      <c r="D357" s="23"/>
      <c r="E357" s="27"/>
    </row>
    <row r="358" spans="1:5" ht="20.100000000000001" customHeight="1" x14ac:dyDescent="0.2">
      <c r="A358" s="29"/>
      <c r="B358" s="23"/>
      <c r="C358" s="9"/>
      <c r="D358" s="23"/>
      <c r="E358" s="27"/>
    </row>
    <row r="359" spans="1:5" ht="20.100000000000001" customHeight="1" x14ac:dyDescent="0.2">
      <c r="A359" s="29"/>
      <c r="B359" s="23"/>
      <c r="C359" s="9"/>
      <c r="D359" s="23"/>
      <c r="E359" s="27"/>
    </row>
    <row r="360" spans="1:5" ht="20.100000000000001" customHeight="1" x14ac:dyDescent="0.2">
      <c r="A360" s="29"/>
      <c r="B360" s="23"/>
      <c r="C360" s="9"/>
      <c r="D360" s="23"/>
      <c r="E360" s="27"/>
    </row>
    <row r="361" spans="1:5" ht="20.100000000000001" customHeight="1" x14ac:dyDescent="0.2">
      <c r="A361" s="29"/>
      <c r="B361" s="23"/>
      <c r="C361" s="9"/>
      <c r="D361" s="23"/>
      <c r="E361" s="27"/>
    </row>
    <row r="362" spans="1:5" ht="20.100000000000001" customHeight="1" x14ac:dyDescent="0.2">
      <c r="A362" s="29"/>
      <c r="B362" s="23"/>
      <c r="C362" s="9"/>
      <c r="D362" s="23"/>
      <c r="E362" s="27"/>
    </row>
    <row r="363" spans="1:5" ht="20.100000000000001" customHeight="1" x14ac:dyDescent="0.2">
      <c r="A363" s="29"/>
      <c r="B363" s="23"/>
      <c r="C363" s="9"/>
      <c r="D363" s="23"/>
      <c r="E363" s="27"/>
    </row>
    <row r="364" spans="1:5" ht="20.100000000000001" customHeight="1" x14ac:dyDescent="0.2">
      <c r="A364" s="29"/>
      <c r="B364" s="23"/>
      <c r="C364" s="9"/>
      <c r="D364" s="23"/>
      <c r="E364" s="27"/>
    </row>
    <row r="365" spans="1:5" ht="20.100000000000001" customHeight="1" x14ac:dyDescent="0.2">
      <c r="A365" s="29"/>
      <c r="B365" s="23"/>
      <c r="C365" s="9"/>
      <c r="D365" s="23"/>
      <c r="E365" s="27"/>
    </row>
    <row r="366" spans="1:5" ht="20.100000000000001" customHeight="1" x14ac:dyDescent="0.2">
      <c r="A366" s="29"/>
      <c r="B366" s="23"/>
      <c r="C366" s="9"/>
      <c r="D366" s="23"/>
      <c r="E366" s="27"/>
    </row>
    <row r="367" spans="1:5" ht="20.100000000000001" customHeight="1" x14ac:dyDescent="0.2">
      <c r="A367" s="29"/>
      <c r="B367" s="23"/>
      <c r="C367" s="9"/>
      <c r="D367" s="23"/>
      <c r="E367" s="27"/>
    </row>
    <row r="368" spans="1:5" ht="20.100000000000001" customHeight="1" x14ac:dyDescent="0.2">
      <c r="A368" s="29"/>
      <c r="B368" s="23"/>
      <c r="C368" s="9"/>
      <c r="D368" s="23"/>
      <c r="E368" s="27"/>
    </row>
    <row r="369" spans="1:5" ht="20.100000000000001" customHeight="1" x14ac:dyDescent="0.2">
      <c r="A369" s="29"/>
      <c r="B369" s="23"/>
      <c r="C369" s="9"/>
      <c r="D369" s="23"/>
      <c r="E369" s="27"/>
    </row>
    <row r="370" spans="1:5" ht="20.100000000000001" customHeight="1" x14ac:dyDescent="0.2">
      <c r="A370" s="29"/>
      <c r="B370" s="23"/>
      <c r="C370" s="9"/>
      <c r="D370" s="23"/>
      <c r="E370" s="27"/>
    </row>
    <row r="371" spans="1:5" ht="20.100000000000001" customHeight="1" x14ac:dyDescent="0.2">
      <c r="A371" s="29"/>
      <c r="B371" s="23"/>
      <c r="C371" s="9"/>
      <c r="D371" s="23"/>
      <c r="E371" s="27"/>
    </row>
    <row r="372" spans="1:5" ht="20.100000000000001" customHeight="1" x14ac:dyDescent="0.2">
      <c r="A372" s="29"/>
      <c r="B372" s="23"/>
      <c r="C372" s="9"/>
      <c r="D372" s="23"/>
      <c r="E372" s="27"/>
    </row>
    <row r="373" spans="1:5" ht="20.100000000000001" customHeight="1" x14ac:dyDescent="0.2">
      <c r="A373" s="29"/>
      <c r="B373" s="23"/>
      <c r="C373" s="9"/>
      <c r="D373" s="23"/>
      <c r="E373" s="27"/>
    </row>
    <row r="374" spans="1:5" ht="20.100000000000001" customHeight="1" x14ac:dyDescent="0.2">
      <c r="A374" s="29"/>
      <c r="B374" s="23"/>
      <c r="C374" s="9"/>
      <c r="D374" s="23"/>
      <c r="E374" s="27"/>
    </row>
    <row r="375" spans="1:5" ht="20.100000000000001" customHeight="1" x14ac:dyDescent="0.2">
      <c r="A375" s="29"/>
      <c r="B375" s="23"/>
      <c r="C375" s="9"/>
      <c r="D375" s="23"/>
      <c r="E375" s="27"/>
    </row>
    <row r="376" spans="1:5" ht="20.100000000000001" customHeight="1" x14ac:dyDescent="0.2">
      <c r="A376" s="29"/>
      <c r="B376" s="23"/>
      <c r="C376" s="9"/>
      <c r="D376" s="23"/>
      <c r="E376" s="27"/>
    </row>
    <row r="377" spans="1:5" ht="20.100000000000001" customHeight="1" x14ac:dyDescent="0.2">
      <c r="A377" s="29"/>
      <c r="B377" s="23"/>
      <c r="C377" s="9"/>
      <c r="D377" s="23"/>
      <c r="E377" s="27"/>
    </row>
    <row r="378" spans="1:5" ht="20.100000000000001" customHeight="1" x14ac:dyDescent="0.2">
      <c r="A378" s="29"/>
      <c r="B378" s="23"/>
      <c r="C378" s="9"/>
      <c r="D378" s="23"/>
      <c r="E378" s="27"/>
    </row>
    <row r="379" spans="1:5" ht="20.100000000000001" customHeight="1" x14ac:dyDescent="0.2">
      <c r="A379" s="29"/>
      <c r="B379" s="23"/>
      <c r="C379" s="9"/>
      <c r="D379" s="23"/>
      <c r="E379" s="27"/>
    </row>
    <row r="380" spans="1:5" ht="20.100000000000001" customHeight="1" x14ac:dyDescent="0.2">
      <c r="A380" s="29"/>
      <c r="B380" s="23"/>
      <c r="C380" s="9"/>
      <c r="D380" s="23"/>
      <c r="E380" s="27"/>
    </row>
    <row r="381" spans="1:5" ht="20.100000000000001" customHeight="1" x14ac:dyDescent="0.2">
      <c r="A381" s="29"/>
      <c r="B381" s="23"/>
      <c r="C381" s="9"/>
      <c r="D381" s="23"/>
      <c r="E381" s="27"/>
    </row>
    <row r="382" spans="1:5" ht="20.100000000000001" customHeight="1" x14ac:dyDescent="0.2">
      <c r="A382" s="29"/>
      <c r="B382" s="23"/>
      <c r="C382" s="9"/>
      <c r="D382" s="23"/>
      <c r="E382" s="27"/>
    </row>
    <row r="383" spans="1:5" ht="20.100000000000001" customHeight="1" x14ac:dyDescent="0.2">
      <c r="A383" s="29"/>
      <c r="B383" s="23"/>
      <c r="C383" s="9"/>
      <c r="D383" s="23"/>
      <c r="E383" s="27"/>
    </row>
    <row r="384" spans="1:5" ht="20.100000000000001" customHeight="1" x14ac:dyDescent="0.2">
      <c r="A384" s="29"/>
      <c r="B384" s="23"/>
      <c r="C384" s="9"/>
      <c r="D384" s="23"/>
      <c r="E384" s="27"/>
    </row>
    <row r="385" spans="1:5" ht="20.100000000000001" customHeight="1" x14ac:dyDescent="0.2">
      <c r="A385" s="29"/>
      <c r="B385" s="23"/>
      <c r="C385" s="9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4">
    <mergeCell ref="H7:L8"/>
    <mergeCell ref="A14:A18"/>
    <mergeCell ref="G14:G18"/>
    <mergeCell ref="A35:A39"/>
    <mergeCell ref="G35:G39"/>
    <mergeCell ref="F5:F6"/>
    <mergeCell ref="G5:G6"/>
    <mergeCell ref="A7:A11"/>
    <mergeCell ref="G7:G11"/>
    <mergeCell ref="A21:A25"/>
    <mergeCell ref="G21:G25"/>
    <mergeCell ref="H23:N24"/>
    <mergeCell ref="A28:A32"/>
    <mergeCell ref="G28:G32"/>
  </mergeCells>
  <conditionalFormatting sqref="E42:E64932 E6 E34 E27 E20 E13">
    <cfRule type="cellIs" dxfId="46" priority="4" stopIfTrue="1" operator="equal">
      <formula>"z"</formula>
    </cfRule>
  </conditionalFormatting>
  <conditionalFormatting sqref="E28:E32 E35:E39 E41 E7:E11">
    <cfRule type="cellIs" dxfId="45" priority="3" stopIfTrue="1" operator="equal">
      <formula>"z"</formula>
    </cfRule>
  </conditionalFormatting>
  <conditionalFormatting sqref="E21:E25">
    <cfRule type="cellIs" dxfId="44" priority="2" stopIfTrue="1" operator="equal">
      <formula>"z"</formula>
    </cfRule>
  </conditionalFormatting>
  <conditionalFormatting sqref="E14:E18">
    <cfRule type="cellIs" dxfId="43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6"/>
  <sheetViews>
    <sheetView showGridLines="0" topLeftCell="D22" zoomScaleNormal="100" zoomScaleSheetLayoutView="70" workbookViewId="0">
      <selection activeCell="E47" sqref="E47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8" ht="20.100000000000001" customHeight="1" x14ac:dyDescent="0.2">
      <c r="C1" s="3"/>
      <c r="E1" s="4"/>
    </row>
    <row r="2" spans="1:8" ht="26.25" customHeight="1" x14ac:dyDescent="0.2">
      <c r="E2" s="30"/>
    </row>
    <row r="3" spans="1:8" ht="26.25" customHeight="1" x14ac:dyDescent="0.2">
      <c r="E3" s="30"/>
    </row>
    <row r="4" spans="1:8" ht="26.25" customHeight="1" thickBot="1" x14ac:dyDescent="0.25">
      <c r="E4" s="30"/>
    </row>
    <row r="5" spans="1:8" ht="20.100000000000001" customHeight="1" thickTop="1" x14ac:dyDescent="0.2">
      <c r="C5" s="6"/>
      <c r="D5" s="7"/>
      <c r="E5" s="4" t="s">
        <v>221</v>
      </c>
      <c r="F5" s="61" t="s">
        <v>0</v>
      </c>
      <c r="G5" s="61" t="s">
        <v>1</v>
      </c>
    </row>
    <row r="6" spans="1:8" ht="20.100000000000001" customHeight="1" thickBot="1" x14ac:dyDescent="0.25">
      <c r="E6" s="39">
        <v>41568</v>
      </c>
      <c r="F6" s="62"/>
      <c r="G6" s="63"/>
    </row>
    <row r="7" spans="1:8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34" t="s">
        <v>117</v>
      </c>
      <c r="F7" s="33">
        <v>67</v>
      </c>
      <c r="G7" s="66">
        <f>SUM(F7:F11)</f>
        <v>662</v>
      </c>
    </row>
    <row r="8" spans="1:8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34" t="s">
        <v>198</v>
      </c>
      <c r="F8" s="33">
        <v>358</v>
      </c>
      <c r="G8" s="67"/>
      <c r="H8" s="43"/>
    </row>
    <row r="9" spans="1:8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34" t="s">
        <v>122</v>
      </c>
      <c r="F9" s="33">
        <v>60</v>
      </c>
      <c r="G9" s="67"/>
    </row>
    <row r="10" spans="1:8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34" t="s">
        <v>89</v>
      </c>
      <c r="F10" s="33">
        <v>55</v>
      </c>
      <c r="G10" s="67"/>
    </row>
    <row r="11" spans="1:8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8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8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41569</v>
      </c>
      <c r="F13" s="17"/>
      <c r="G13" s="18"/>
    </row>
    <row r="14" spans="1:8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34" t="s">
        <v>63</v>
      </c>
      <c r="F14" s="32">
        <v>78</v>
      </c>
      <c r="G14" s="66">
        <f>SUM(F14:F18)</f>
        <v>930</v>
      </c>
    </row>
    <row r="15" spans="1:8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120</v>
      </c>
      <c r="F15" s="33">
        <v>675</v>
      </c>
      <c r="G15" s="67"/>
    </row>
    <row r="16" spans="1:8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34" t="s">
        <v>18</v>
      </c>
      <c r="F16" s="33">
        <v>55</v>
      </c>
      <c r="G16" s="67"/>
    </row>
    <row r="17" spans="1:12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164</v>
      </c>
      <c r="F17" s="33" t="s">
        <v>139</v>
      </c>
      <c r="G17" s="67"/>
    </row>
    <row r="18" spans="1:12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2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12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41570</v>
      </c>
      <c r="F20" s="17"/>
      <c r="G20" s="18"/>
    </row>
    <row r="21" spans="1:12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34" t="s">
        <v>118</v>
      </c>
      <c r="F21" s="32">
        <v>199</v>
      </c>
      <c r="G21" s="66">
        <f>SUM(F21:F25)</f>
        <v>769</v>
      </c>
      <c r="H21" s="68"/>
      <c r="I21" s="75"/>
      <c r="J21" s="75"/>
      <c r="K21" s="75"/>
      <c r="L21" s="75"/>
    </row>
    <row r="22" spans="1:12" ht="16.5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199</v>
      </c>
      <c r="F22" s="33">
        <v>375</v>
      </c>
      <c r="G22" s="67"/>
      <c r="H22" s="74"/>
      <c r="I22" s="75"/>
      <c r="J22" s="75"/>
      <c r="K22" s="75"/>
      <c r="L22" s="75"/>
    </row>
    <row r="23" spans="1:12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34" t="s">
        <v>123</v>
      </c>
      <c r="F23" s="33">
        <v>18</v>
      </c>
      <c r="G23" s="67"/>
    </row>
    <row r="24" spans="1:12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12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2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12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41571</v>
      </c>
      <c r="F27" s="17"/>
      <c r="G27" s="18"/>
    </row>
    <row r="28" spans="1:12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22</v>
      </c>
      <c r="F28" s="32">
        <v>78</v>
      </c>
      <c r="G28" s="66">
        <f>SUM(F28:F32)</f>
        <v>671</v>
      </c>
    </row>
    <row r="29" spans="1:12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34" t="s">
        <v>121</v>
      </c>
      <c r="F29" s="33">
        <v>404</v>
      </c>
      <c r="G29" s="67"/>
    </row>
    <row r="30" spans="1:12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59</v>
      </c>
      <c r="F30" s="33">
        <v>12</v>
      </c>
      <c r="G30" s="67"/>
    </row>
    <row r="31" spans="1:12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89</v>
      </c>
      <c r="F31" s="33">
        <v>55</v>
      </c>
      <c r="G31" s="67"/>
    </row>
    <row r="32" spans="1:12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12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41572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34" t="s">
        <v>119</v>
      </c>
      <c r="F35" s="32">
        <v>225</v>
      </c>
      <c r="G35" s="66">
        <f>SUM(F35:F39)</f>
        <v>1024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34" t="s">
        <v>178</v>
      </c>
      <c r="F36" s="33">
        <v>623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34" t="s">
        <v>124</v>
      </c>
      <c r="F37" s="33">
        <v>54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34" t="s">
        <v>160</v>
      </c>
      <c r="F38" s="33" t="s">
        <v>158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A28:A32"/>
    <mergeCell ref="G28:G32"/>
    <mergeCell ref="A35:A39"/>
    <mergeCell ref="G35:G39"/>
    <mergeCell ref="H21:L22"/>
    <mergeCell ref="F5:F6"/>
    <mergeCell ref="G5:G6"/>
    <mergeCell ref="A7:A11"/>
    <mergeCell ref="G7:G11"/>
    <mergeCell ref="A14:A18"/>
    <mergeCell ref="G14:G18"/>
    <mergeCell ref="A21:A25"/>
    <mergeCell ref="G21:G25"/>
  </mergeCells>
  <phoneticPr fontId="19" type="noConversion"/>
  <conditionalFormatting sqref="E42:E64932 E6 E34 E27 E20 E13">
    <cfRule type="cellIs" dxfId="42" priority="14" stopIfTrue="1" operator="equal">
      <formula>"z"</formula>
    </cfRule>
  </conditionalFormatting>
  <conditionalFormatting sqref="E41 E35:E39 E14:E18 E28:E32 E7:E11 E21:E25">
    <cfRule type="cellIs" dxfId="41" priority="13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06"/>
  <sheetViews>
    <sheetView showGridLines="0" zoomScaleNormal="100" zoomScaleSheetLayoutView="70" workbookViewId="0">
      <selection activeCell="I4" sqref="I4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15" ht="20.100000000000001" customHeight="1" x14ac:dyDescent="0.2">
      <c r="C1" s="3"/>
      <c r="E1" s="4"/>
    </row>
    <row r="2" spans="1:15" ht="26.25" customHeight="1" x14ac:dyDescent="0.2">
      <c r="E2" s="30"/>
    </row>
    <row r="3" spans="1:15" ht="26.25" customHeight="1" x14ac:dyDescent="0.2">
      <c r="E3" s="30"/>
    </row>
    <row r="4" spans="1:15" ht="26.25" customHeight="1" thickBot="1" x14ac:dyDescent="0.25">
      <c r="E4" s="30"/>
    </row>
    <row r="5" spans="1:15" ht="20.100000000000001" customHeight="1" thickTop="1" x14ac:dyDescent="0.2">
      <c r="C5" s="6"/>
      <c r="D5" s="7"/>
      <c r="E5" s="4" t="s">
        <v>220</v>
      </c>
      <c r="F5" s="61" t="s">
        <v>0</v>
      </c>
      <c r="G5" s="61" t="s">
        <v>1</v>
      </c>
      <c r="H5" s="68"/>
      <c r="I5" s="73"/>
      <c r="J5" s="73"/>
      <c r="K5" s="73"/>
      <c r="L5" s="73"/>
      <c r="M5" s="73"/>
      <c r="N5" s="73"/>
      <c r="O5" s="73"/>
    </row>
    <row r="6" spans="1:15" ht="20.100000000000001" customHeight="1" thickBot="1" x14ac:dyDescent="0.25">
      <c r="E6" s="39">
        <v>41575</v>
      </c>
      <c r="F6" s="62"/>
      <c r="G6" s="63"/>
      <c r="H6" s="74"/>
      <c r="I6" s="73"/>
      <c r="J6" s="73"/>
      <c r="K6" s="73"/>
      <c r="L6" s="73"/>
      <c r="M6" s="73"/>
      <c r="N6" s="73"/>
      <c r="O6" s="73"/>
    </row>
    <row r="7" spans="1:15" ht="20.100000000000001" customHeight="1" thickTop="1" x14ac:dyDescent="0.2">
      <c r="A7" s="64" t="s">
        <v>2</v>
      </c>
      <c r="B7" s="8"/>
      <c r="C7" s="48" t="s">
        <v>3</v>
      </c>
      <c r="D7" s="9" t="e">
        <f>VLOOKUP(#REF!,#REF!,2,0)</f>
        <v>#REF!</v>
      </c>
      <c r="E7" s="41" t="s">
        <v>75</v>
      </c>
      <c r="F7" s="33">
        <v>61</v>
      </c>
      <c r="G7" s="72">
        <f>SUM(F7:F11)</f>
        <v>870</v>
      </c>
      <c r="H7" s="74"/>
      <c r="I7" s="73"/>
      <c r="J7" s="73"/>
      <c r="K7" s="73"/>
      <c r="L7" s="73"/>
      <c r="M7" s="73"/>
      <c r="N7" s="73"/>
      <c r="O7" s="73"/>
    </row>
    <row r="8" spans="1:15" ht="16.5" x14ac:dyDescent="0.2">
      <c r="A8" s="65"/>
      <c r="B8" s="8"/>
      <c r="C8" s="49" t="s">
        <v>4</v>
      </c>
      <c r="D8" s="9" t="e">
        <f>VLOOKUP(#REF!,#REF!,2,0)</f>
        <v>#REF!</v>
      </c>
      <c r="E8" s="34" t="s">
        <v>200</v>
      </c>
      <c r="F8" s="33">
        <v>615</v>
      </c>
      <c r="G8" s="67"/>
      <c r="H8" s="74"/>
      <c r="I8" s="73"/>
      <c r="J8" s="73"/>
      <c r="K8" s="73"/>
      <c r="L8" s="73"/>
      <c r="M8" s="73"/>
      <c r="N8" s="73"/>
      <c r="O8" s="73"/>
    </row>
    <row r="9" spans="1:15" ht="20.100000000000001" customHeight="1" x14ac:dyDescent="0.2">
      <c r="A9" s="65"/>
      <c r="B9" s="8"/>
      <c r="C9" s="49" t="s">
        <v>5</v>
      </c>
      <c r="D9" s="9" t="e">
        <f>VLOOKUP(#REF!,#REF!,2,0)</f>
        <v>#REF!</v>
      </c>
      <c r="E9" s="41" t="s">
        <v>128</v>
      </c>
      <c r="F9" s="33">
        <v>17</v>
      </c>
      <c r="G9" s="67"/>
    </row>
    <row r="10" spans="1:15" ht="20.100000000000001" customHeight="1" x14ac:dyDescent="0.2">
      <c r="A10" s="65"/>
      <c r="B10" s="8"/>
      <c r="C10" s="49" t="s">
        <v>6</v>
      </c>
      <c r="D10" s="9" t="e">
        <f>VLOOKUP(#REF!,#REF!,2,0)</f>
        <v>#REF!</v>
      </c>
      <c r="E10" s="41" t="s">
        <v>89</v>
      </c>
      <c r="F10" s="33">
        <v>55</v>
      </c>
      <c r="G10" s="67"/>
    </row>
    <row r="11" spans="1:15" ht="20.100000000000001" customHeight="1" x14ac:dyDescent="0.2">
      <c r="A11" s="65"/>
      <c r="B11" s="8"/>
      <c r="C11" s="49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15" ht="20.100000000000001" customHeight="1" x14ac:dyDescent="0.2">
      <c r="A12" s="10"/>
      <c r="B12" s="11"/>
      <c r="C12" s="47"/>
      <c r="D12" s="9" t="e">
        <f>VLOOKUP(#REF!,#REF!,2,0)</f>
        <v>#REF!</v>
      </c>
      <c r="E12" s="47"/>
      <c r="F12" s="50"/>
      <c r="G12" s="51"/>
    </row>
    <row r="13" spans="1:15" ht="20.100000000000001" customHeight="1" outlineLevel="2" thickBot="1" x14ac:dyDescent="0.25">
      <c r="A13" s="15"/>
      <c r="B13" s="11"/>
      <c r="C13" s="52"/>
      <c r="D13" s="9" t="e">
        <f>VLOOKUP(#REF!,#REF!,2,0)</f>
        <v>#REF!</v>
      </c>
      <c r="E13" s="39">
        <f>E6+1</f>
        <v>41576</v>
      </c>
      <c r="F13" s="53"/>
      <c r="G13" s="54"/>
    </row>
    <row r="14" spans="1:15" ht="20.100000000000001" customHeight="1" outlineLevel="2" thickTop="1" x14ac:dyDescent="0.2">
      <c r="A14" s="64" t="s">
        <v>8</v>
      </c>
      <c r="C14" s="55" t="str">
        <f>$C$7</f>
        <v>Sopa</v>
      </c>
      <c r="D14" s="9" t="e">
        <f>VLOOKUP(#REF!,#REF!,2,0)</f>
        <v>#REF!</v>
      </c>
      <c r="E14" s="41" t="s">
        <v>125</v>
      </c>
      <c r="F14" s="32">
        <v>222</v>
      </c>
      <c r="G14" s="72">
        <f>SUM(F14:F18)</f>
        <v>1078</v>
      </c>
    </row>
    <row r="15" spans="1:15" ht="20.100000000000001" customHeight="1" outlineLevel="2" x14ac:dyDescent="0.2">
      <c r="A15" s="65"/>
      <c r="C15" s="56" t="str">
        <f>$C$8</f>
        <v>Prato</v>
      </c>
      <c r="D15" s="9" t="e">
        <f>VLOOKUP(#REF!,#REF!,2,0)</f>
        <v>#REF!</v>
      </c>
      <c r="E15" s="41" t="s">
        <v>191</v>
      </c>
      <c r="F15" s="33">
        <v>681</v>
      </c>
      <c r="G15" s="67"/>
      <c r="H15" s="76"/>
      <c r="I15" s="77"/>
      <c r="J15" s="77"/>
      <c r="K15" s="77"/>
      <c r="L15" s="77"/>
      <c r="M15" s="77"/>
    </row>
    <row r="16" spans="1:15" ht="20.100000000000001" customHeight="1" outlineLevel="2" x14ac:dyDescent="0.2">
      <c r="A16" s="65"/>
      <c r="C16" s="56" t="str">
        <f>$C$9</f>
        <v>Vegetais</v>
      </c>
      <c r="D16" s="9" t="e">
        <f>VLOOKUP(#REF!,#REF!,2,0)</f>
        <v>#REF!</v>
      </c>
      <c r="E16" s="41" t="s">
        <v>129</v>
      </c>
      <c r="F16" s="33">
        <v>53</v>
      </c>
      <c r="G16" s="67"/>
    </row>
    <row r="17" spans="1:15" ht="20.100000000000001" customHeight="1" outlineLevel="2" x14ac:dyDescent="0.2">
      <c r="A17" s="65"/>
      <c r="C17" s="56" t="str">
        <f>$C$10</f>
        <v>Sobremesa</v>
      </c>
      <c r="D17" s="9" t="e">
        <f>VLOOKUP(#REF!,#REF!,2,0)</f>
        <v>#REF!</v>
      </c>
      <c r="E17" s="41" t="s">
        <v>165</v>
      </c>
      <c r="F17" s="33" t="s">
        <v>156</v>
      </c>
      <c r="G17" s="67"/>
    </row>
    <row r="18" spans="1:15" ht="20.100000000000001" customHeight="1" outlineLevel="2" x14ac:dyDescent="0.2">
      <c r="A18" s="65"/>
      <c r="C18" s="56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15" ht="20.100000000000001" customHeight="1" outlineLevel="2" x14ac:dyDescent="0.2">
      <c r="A19" s="10"/>
      <c r="B19" s="11"/>
      <c r="C19" s="47"/>
      <c r="D19" s="9" t="e">
        <f>VLOOKUP(#REF!,#REF!,2,0)</f>
        <v>#REF!</v>
      </c>
      <c r="E19" s="47"/>
      <c r="F19" s="50"/>
      <c r="G19" s="51"/>
    </row>
    <row r="20" spans="1:15" ht="20.100000000000001" customHeight="1" outlineLevel="2" thickBot="1" x14ac:dyDescent="0.25">
      <c r="A20" s="15"/>
      <c r="B20" s="11"/>
      <c r="C20" s="52"/>
      <c r="D20" s="9" t="e">
        <f>VLOOKUP(#REF!,#REF!,2,0)</f>
        <v>#REF!</v>
      </c>
      <c r="E20" s="39">
        <f>E13+1</f>
        <v>41577</v>
      </c>
      <c r="F20" s="53"/>
      <c r="G20" s="54"/>
    </row>
    <row r="21" spans="1:15" ht="20.100000000000001" customHeight="1" outlineLevel="2" thickTop="1" x14ac:dyDescent="0.2">
      <c r="A21" s="64" t="s">
        <v>9</v>
      </c>
      <c r="C21" s="55" t="str">
        <f>$C$7</f>
        <v>Sopa</v>
      </c>
      <c r="D21" s="9" t="e">
        <f>VLOOKUP(#REF!,#REF!,2,0)</f>
        <v>#REF!</v>
      </c>
      <c r="E21" s="41" t="s">
        <v>41</v>
      </c>
      <c r="F21" s="32">
        <v>109</v>
      </c>
      <c r="G21" s="72">
        <f>SUM(F21:F25)</f>
        <v>942</v>
      </c>
      <c r="H21" s="68"/>
      <c r="I21" s="73"/>
      <c r="J21" s="73"/>
      <c r="K21" s="73"/>
      <c r="L21" s="73"/>
      <c r="M21" s="73"/>
      <c r="N21" s="73"/>
      <c r="O21" s="73"/>
    </row>
    <row r="22" spans="1:15" ht="16.5" outlineLevel="2" x14ac:dyDescent="0.2">
      <c r="A22" s="65"/>
      <c r="C22" s="56" t="str">
        <f>$C$8</f>
        <v>Prato</v>
      </c>
      <c r="D22" s="9" t="e">
        <f>VLOOKUP(#REF!,#REF!,2,0)</f>
        <v>#REF!</v>
      </c>
      <c r="E22" s="41" t="s">
        <v>201</v>
      </c>
      <c r="F22" s="33">
        <v>643</v>
      </c>
      <c r="G22" s="67"/>
      <c r="H22" s="74"/>
      <c r="I22" s="73"/>
      <c r="J22" s="73"/>
      <c r="K22" s="73"/>
      <c r="L22" s="73"/>
      <c r="M22" s="73"/>
      <c r="N22" s="73"/>
      <c r="O22" s="73"/>
    </row>
    <row r="23" spans="1:15" ht="20.100000000000001" customHeight="1" outlineLevel="2" x14ac:dyDescent="0.2">
      <c r="A23" s="65"/>
      <c r="C23" s="56" t="str">
        <f>$C$9</f>
        <v>Vegetais</v>
      </c>
      <c r="D23" s="9" t="e">
        <f>VLOOKUP(#REF!,#REF!,2,0)</f>
        <v>#REF!</v>
      </c>
      <c r="E23" s="41" t="s">
        <v>130</v>
      </c>
      <c r="F23" s="33">
        <v>13</v>
      </c>
      <c r="G23" s="67"/>
    </row>
    <row r="24" spans="1:15" ht="20.100000000000001" customHeight="1" outlineLevel="2" x14ac:dyDescent="0.2">
      <c r="A24" s="65"/>
      <c r="C24" s="56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15" ht="20.100000000000001" customHeight="1" outlineLevel="2" x14ac:dyDescent="0.2">
      <c r="A25" s="65"/>
      <c r="C25" s="56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15" ht="20.100000000000001" customHeight="1" outlineLevel="2" x14ac:dyDescent="0.2">
      <c r="A26" s="10"/>
      <c r="B26" s="11"/>
      <c r="C26" s="47"/>
      <c r="D26" s="9" t="e">
        <f>VLOOKUP(#REF!,#REF!,2,0)</f>
        <v>#REF!</v>
      </c>
      <c r="E26" s="47"/>
      <c r="F26" s="50"/>
      <c r="G26" s="51"/>
    </row>
    <row r="27" spans="1:15" ht="20.100000000000001" customHeight="1" outlineLevel="2" thickBot="1" x14ac:dyDescent="0.25">
      <c r="A27" s="15"/>
      <c r="B27" s="11"/>
      <c r="C27" s="52"/>
      <c r="D27" s="9" t="e">
        <f>VLOOKUP(#REF!,#REF!,2,0)</f>
        <v>#REF!</v>
      </c>
      <c r="E27" s="39">
        <f>E20+1</f>
        <v>41578</v>
      </c>
      <c r="F27" s="53"/>
      <c r="G27" s="54"/>
    </row>
    <row r="28" spans="1:15" ht="20.100000000000001" customHeight="1" outlineLevel="2" thickTop="1" x14ac:dyDescent="0.2">
      <c r="A28" s="64" t="s">
        <v>10</v>
      </c>
      <c r="C28" s="55" t="str">
        <f>$C$7</f>
        <v>Sopa</v>
      </c>
      <c r="D28" s="9" t="e">
        <f>VLOOKUP(#REF!,#REF!,2,0)</f>
        <v>#REF!</v>
      </c>
      <c r="E28" s="57" t="s">
        <v>231</v>
      </c>
      <c r="F28" s="58">
        <v>45</v>
      </c>
      <c r="G28" s="72">
        <f>SUM(F28:F32)</f>
        <v>751</v>
      </c>
    </row>
    <row r="29" spans="1:15" ht="20.100000000000001" customHeight="1" outlineLevel="2" x14ac:dyDescent="0.2">
      <c r="A29" s="65"/>
      <c r="C29" s="56" t="str">
        <f>$C$8</f>
        <v>Prato</v>
      </c>
      <c r="D29" s="9" t="e">
        <f>VLOOKUP(#REF!,#REF!,2,0)</f>
        <v>#REF!</v>
      </c>
      <c r="E29" s="57" t="s">
        <v>186</v>
      </c>
      <c r="F29" s="59">
        <v>565</v>
      </c>
      <c r="G29" s="67"/>
    </row>
    <row r="30" spans="1:15" ht="20.100000000000001" customHeight="1" outlineLevel="2" x14ac:dyDescent="0.2">
      <c r="A30" s="65"/>
      <c r="C30" s="56" t="str">
        <f>$C$9</f>
        <v>Vegetais</v>
      </c>
      <c r="D30" s="9" t="e">
        <f>VLOOKUP(#REF!,#REF!,2,0)</f>
        <v>#REF!</v>
      </c>
      <c r="E30" s="57" t="s">
        <v>187</v>
      </c>
      <c r="F30" s="59">
        <v>19</v>
      </c>
      <c r="G30" s="67"/>
    </row>
    <row r="31" spans="1:15" ht="20.100000000000001" customHeight="1" outlineLevel="2" x14ac:dyDescent="0.2">
      <c r="A31" s="65"/>
      <c r="C31" s="56" t="str">
        <f>$C$10</f>
        <v>Sobremesa</v>
      </c>
      <c r="D31" s="9" t="e">
        <f>VLOOKUP(#REF!,#REF!,2,0)</f>
        <v>#REF!</v>
      </c>
      <c r="E31" s="57" t="s">
        <v>188</v>
      </c>
      <c r="F31" s="59" t="s">
        <v>174</v>
      </c>
      <c r="G31" s="67"/>
    </row>
    <row r="32" spans="1:15" ht="20.100000000000001" customHeight="1" outlineLevel="2" x14ac:dyDescent="0.2">
      <c r="A32" s="65"/>
      <c r="C32" s="56" t="str">
        <f>$C$11</f>
        <v>Pão</v>
      </c>
      <c r="D32" s="9" t="e">
        <f>VLOOKUP(#REF!,#REF!,2,0)</f>
        <v>#REF!</v>
      </c>
      <c r="E32" s="60" t="s">
        <v>15</v>
      </c>
      <c r="F32" s="59">
        <v>122</v>
      </c>
      <c r="G32" s="67"/>
    </row>
    <row r="33" spans="1:7" ht="20.100000000000001" customHeight="1" outlineLevel="2" x14ac:dyDescent="0.2">
      <c r="A33" s="10"/>
      <c r="B33" s="11"/>
      <c r="C33" s="47"/>
      <c r="D33" s="9" t="e">
        <f>VLOOKUP(#REF!,#REF!,2,0)</f>
        <v>#REF!</v>
      </c>
      <c r="E33" s="47"/>
      <c r="F33" s="50"/>
      <c r="G33" s="51"/>
    </row>
    <row r="34" spans="1:7" ht="20.100000000000001" customHeight="1" outlineLevel="2" thickBot="1" x14ac:dyDescent="0.25">
      <c r="A34" s="15"/>
      <c r="B34" s="11"/>
      <c r="C34" s="52"/>
      <c r="D34" s="9" t="e">
        <f>VLOOKUP(#REF!,#REF!,2,0)</f>
        <v>#REF!</v>
      </c>
      <c r="E34" s="39">
        <f>E27+1</f>
        <v>41579</v>
      </c>
      <c r="F34" s="53"/>
      <c r="G34" s="54"/>
    </row>
    <row r="35" spans="1:7" ht="20.100000000000001" customHeight="1" outlineLevel="2" thickTop="1" x14ac:dyDescent="0.2">
      <c r="A35" s="64" t="s">
        <v>11</v>
      </c>
      <c r="C35" s="55" t="str">
        <f>$C$7</f>
        <v>Sopa</v>
      </c>
      <c r="D35" s="9" t="e">
        <f>VLOOKUP(#REF!,#REF!,2,0)</f>
        <v>#REF!</v>
      </c>
      <c r="E35" s="41" t="s">
        <v>126</v>
      </c>
      <c r="F35" s="32">
        <v>100</v>
      </c>
      <c r="G35" s="72">
        <f>SUM(F35:F39)</f>
        <v>657</v>
      </c>
    </row>
    <row r="36" spans="1:7" ht="16.5" outlineLevel="2" x14ac:dyDescent="0.2">
      <c r="A36" s="65"/>
      <c r="C36" s="56" t="str">
        <f>$C$8</f>
        <v>Prato</v>
      </c>
      <c r="D36" s="9" t="e">
        <f>VLOOKUP(#REF!,#REF!,2,0)</f>
        <v>#REF!</v>
      </c>
      <c r="E36" s="41" t="s">
        <v>127</v>
      </c>
      <c r="F36" s="33">
        <v>339</v>
      </c>
      <c r="G36" s="67"/>
    </row>
    <row r="37" spans="1:7" ht="20.100000000000001" customHeight="1" outlineLevel="2" x14ac:dyDescent="0.2">
      <c r="A37" s="65"/>
      <c r="C37" s="56" t="str">
        <f>$C$9</f>
        <v>Vegetais</v>
      </c>
      <c r="D37" s="9" t="e">
        <f>VLOOKUP(#REF!,#REF!,2,0)</f>
        <v>#REF!</v>
      </c>
      <c r="E37" s="41" t="s">
        <v>131</v>
      </c>
      <c r="F37" s="33">
        <v>41</v>
      </c>
      <c r="G37" s="67"/>
    </row>
    <row r="38" spans="1:7" ht="20.100000000000001" customHeight="1" outlineLevel="2" x14ac:dyDescent="0.2">
      <c r="A38" s="65"/>
      <c r="C38" s="56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56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47"/>
      <c r="D40" s="9" t="e">
        <f>VLOOKUP(#REF!,#REF!,2,0)</f>
        <v>#REF!</v>
      </c>
      <c r="E40" s="19"/>
      <c r="F40" s="50"/>
      <c r="G40" s="51"/>
    </row>
    <row r="41" spans="1:7" ht="20.100000000000001" customHeight="1" thickBot="1" x14ac:dyDescent="0.25">
      <c r="A41" s="15"/>
      <c r="B41" s="11"/>
      <c r="C41" s="52"/>
      <c r="D41" s="9" t="e">
        <f>VLOOKUP(#REF!,#REF!,2,0)</f>
        <v>#REF!</v>
      </c>
      <c r="E41" s="20"/>
      <c r="F41" s="53"/>
      <c r="G41" s="54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9"/>
      <c r="D43" s="28"/>
      <c r="E43" s="27"/>
    </row>
    <row r="44" spans="1:7" ht="20.100000000000001" customHeight="1" x14ac:dyDescent="0.2">
      <c r="A44" s="29"/>
      <c r="B44" s="23"/>
      <c r="C44" s="9"/>
      <c r="D44" s="28"/>
      <c r="E44" s="27"/>
    </row>
    <row r="45" spans="1:7" ht="20.100000000000001" customHeight="1" x14ac:dyDescent="0.2">
      <c r="A45" s="29"/>
      <c r="B45" s="23"/>
      <c r="C45" s="9"/>
      <c r="D45" s="28"/>
      <c r="E45" s="27"/>
    </row>
    <row r="46" spans="1:7" ht="20.100000000000001" customHeight="1" x14ac:dyDescent="0.2">
      <c r="A46" s="29"/>
      <c r="B46" s="23"/>
      <c r="C46" s="9"/>
      <c r="D46" s="28"/>
      <c r="E46" s="27"/>
    </row>
    <row r="47" spans="1:7" ht="20.100000000000001" customHeight="1" x14ac:dyDescent="0.2">
      <c r="A47" s="29"/>
      <c r="B47" s="23"/>
      <c r="C47" s="9"/>
      <c r="D47" s="28"/>
      <c r="E47" s="27"/>
    </row>
    <row r="48" spans="1:7" ht="20.100000000000001" customHeight="1" x14ac:dyDescent="0.2">
      <c r="A48" s="29"/>
      <c r="B48" s="23"/>
      <c r="C48" s="9"/>
      <c r="D48" s="28"/>
      <c r="E48" s="27"/>
    </row>
    <row r="49" spans="1:5" ht="20.100000000000001" customHeight="1" x14ac:dyDescent="0.2">
      <c r="A49" s="29"/>
      <c r="B49" s="23"/>
      <c r="C49" s="9"/>
      <c r="D49" s="28"/>
      <c r="E49" s="27"/>
    </row>
    <row r="50" spans="1:5" ht="20.100000000000001" customHeight="1" x14ac:dyDescent="0.2">
      <c r="A50" s="29"/>
      <c r="B50" s="23"/>
      <c r="C50" s="9"/>
      <c r="D50" s="28"/>
      <c r="E50" s="27"/>
    </row>
    <row r="51" spans="1:5" ht="20.100000000000001" customHeight="1" x14ac:dyDescent="0.2">
      <c r="A51" s="29"/>
      <c r="B51" s="23"/>
      <c r="C51" s="9"/>
      <c r="D51" s="28"/>
      <c r="E51" s="27"/>
    </row>
    <row r="52" spans="1:5" ht="20.100000000000001" customHeight="1" x14ac:dyDescent="0.2">
      <c r="A52" s="29"/>
      <c r="B52" s="23"/>
      <c r="C52" s="9"/>
      <c r="D52" s="28"/>
      <c r="E52" s="27"/>
    </row>
    <row r="53" spans="1:5" ht="20.100000000000001" customHeight="1" x14ac:dyDescent="0.2">
      <c r="A53" s="29"/>
      <c r="B53" s="23"/>
      <c r="C53" s="9"/>
      <c r="D53" s="28"/>
      <c r="E53" s="27"/>
    </row>
    <row r="54" spans="1:5" ht="20.100000000000001" customHeight="1" x14ac:dyDescent="0.2">
      <c r="A54" s="29"/>
      <c r="B54" s="23"/>
      <c r="C54" s="9"/>
      <c r="D54" s="28"/>
      <c r="E54" s="27"/>
    </row>
    <row r="55" spans="1:5" ht="20.100000000000001" customHeight="1" x14ac:dyDescent="0.2">
      <c r="A55" s="29"/>
      <c r="B55" s="23"/>
      <c r="C55" s="9"/>
      <c r="D55" s="28"/>
      <c r="E55" s="27"/>
    </row>
    <row r="56" spans="1:5" ht="20.100000000000001" customHeight="1" x14ac:dyDescent="0.2">
      <c r="A56" s="29"/>
      <c r="B56" s="23"/>
      <c r="C56" s="9"/>
      <c r="D56" s="28"/>
      <c r="E56" s="27"/>
    </row>
    <row r="57" spans="1:5" ht="20.100000000000001" customHeight="1" x14ac:dyDescent="0.2">
      <c r="A57" s="29"/>
      <c r="B57" s="23"/>
      <c r="C57" s="9"/>
      <c r="D57" s="28"/>
      <c r="E57" s="27"/>
    </row>
    <row r="58" spans="1:5" ht="20.100000000000001" customHeight="1" x14ac:dyDescent="0.2">
      <c r="A58" s="29"/>
      <c r="B58" s="23"/>
      <c r="C58" s="9"/>
      <c r="D58" s="28"/>
      <c r="E58" s="27"/>
    </row>
    <row r="59" spans="1:5" ht="20.100000000000001" customHeight="1" x14ac:dyDescent="0.2">
      <c r="A59" s="29"/>
      <c r="B59" s="23"/>
      <c r="C59" s="9"/>
      <c r="D59" s="28"/>
      <c r="E59" s="27"/>
    </row>
    <row r="60" spans="1:5" ht="20.100000000000001" customHeight="1" x14ac:dyDescent="0.2">
      <c r="A60" s="29"/>
      <c r="B60" s="23"/>
      <c r="C60" s="9"/>
      <c r="D60" s="28"/>
      <c r="E60" s="27"/>
    </row>
    <row r="61" spans="1:5" ht="20.100000000000001" customHeight="1" x14ac:dyDescent="0.2">
      <c r="A61" s="29"/>
      <c r="B61" s="23"/>
      <c r="C61" s="9"/>
      <c r="D61" s="28"/>
      <c r="E61" s="27"/>
    </row>
    <row r="62" spans="1:5" ht="20.100000000000001" customHeight="1" x14ac:dyDescent="0.2">
      <c r="A62" s="29"/>
      <c r="B62" s="23"/>
      <c r="C62" s="9"/>
      <c r="D62" s="28"/>
      <c r="E62" s="27"/>
    </row>
    <row r="63" spans="1:5" ht="20.100000000000001" customHeight="1" x14ac:dyDescent="0.2">
      <c r="A63" s="29"/>
      <c r="B63" s="23"/>
      <c r="C63" s="9"/>
      <c r="D63" s="28"/>
      <c r="E63" s="27"/>
    </row>
    <row r="64" spans="1:5" ht="20.100000000000001" customHeight="1" x14ac:dyDescent="0.2">
      <c r="A64" s="29"/>
      <c r="B64" s="23"/>
      <c r="C64" s="9"/>
      <c r="D64" s="28"/>
      <c r="E64" s="27"/>
    </row>
    <row r="65" spans="1:5" ht="20.100000000000001" customHeight="1" x14ac:dyDescent="0.2">
      <c r="A65" s="29"/>
      <c r="B65" s="23"/>
      <c r="C65" s="9"/>
      <c r="D65" s="28"/>
      <c r="E65" s="27"/>
    </row>
    <row r="66" spans="1:5" ht="20.100000000000001" customHeight="1" x14ac:dyDescent="0.2">
      <c r="A66" s="29"/>
      <c r="B66" s="23"/>
      <c r="C66" s="9"/>
      <c r="D66" s="28"/>
      <c r="E66" s="27"/>
    </row>
    <row r="67" spans="1:5" ht="20.100000000000001" customHeight="1" x14ac:dyDescent="0.2">
      <c r="A67" s="29"/>
      <c r="B67" s="23"/>
      <c r="C67" s="9"/>
      <c r="D67" s="28"/>
      <c r="E67" s="27"/>
    </row>
    <row r="68" spans="1:5" ht="20.100000000000001" customHeight="1" x14ac:dyDescent="0.2">
      <c r="A68" s="29"/>
      <c r="B68" s="23"/>
      <c r="C68" s="9"/>
      <c r="D68" s="28"/>
      <c r="E68" s="27"/>
    </row>
    <row r="69" spans="1:5" ht="20.100000000000001" customHeight="1" x14ac:dyDescent="0.2">
      <c r="A69" s="29"/>
      <c r="B69" s="23"/>
      <c r="C69" s="9"/>
      <c r="D69" s="28"/>
      <c r="E69" s="27"/>
    </row>
    <row r="70" spans="1:5" ht="20.100000000000001" customHeight="1" x14ac:dyDescent="0.2">
      <c r="A70" s="29"/>
      <c r="B70" s="23"/>
      <c r="C70" s="9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9"/>
      <c r="D76" s="28"/>
      <c r="E76" s="27"/>
    </row>
    <row r="77" spans="1:5" ht="20.100000000000001" customHeight="1" x14ac:dyDescent="0.2">
      <c r="A77" s="29"/>
      <c r="B77" s="23"/>
      <c r="C77" s="9"/>
      <c r="D77" s="28"/>
      <c r="E77" s="27"/>
    </row>
    <row r="78" spans="1:5" ht="20.100000000000001" customHeight="1" x14ac:dyDescent="0.2">
      <c r="A78" s="29"/>
      <c r="B78" s="23"/>
      <c r="C78" s="9"/>
      <c r="D78" s="28"/>
      <c r="E78" s="27"/>
    </row>
    <row r="79" spans="1:5" ht="20.100000000000001" customHeight="1" x14ac:dyDescent="0.2">
      <c r="A79" s="29"/>
      <c r="B79" s="23"/>
      <c r="C79" s="9"/>
      <c r="D79" s="28"/>
      <c r="E79" s="27"/>
    </row>
    <row r="80" spans="1:5" ht="20.100000000000001" customHeight="1" x14ac:dyDescent="0.2">
      <c r="A80" s="29"/>
      <c r="B80" s="23"/>
      <c r="C80" s="9"/>
      <c r="D80" s="28"/>
      <c r="E80" s="27"/>
    </row>
    <row r="81" spans="1:5" ht="20.100000000000001" customHeight="1" x14ac:dyDescent="0.2">
      <c r="A81" s="29"/>
      <c r="B81" s="23"/>
      <c r="C81" s="9"/>
      <c r="D81" s="28"/>
      <c r="E81" s="27"/>
    </row>
    <row r="82" spans="1:5" ht="20.100000000000001" customHeight="1" x14ac:dyDescent="0.2">
      <c r="A82" s="29"/>
      <c r="B82" s="23"/>
      <c r="C82" s="9"/>
      <c r="D82" s="28"/>
      <c r="E82" s="27"/>
    </row>
    <row r="83" spans="1:5" ht="20.100000000000001" customHeight="1" x14ac:dyDescent="0.2">
      <c r="A83" s="29"/>
      <c r="B83" s="23"/>
      <c r="C83" s="9"/>
      <c r="D83" s="28"/>
      <c r="E83" s="27"/>
    </row>
    <row r="84" spans="1:5" ht="20.100000000000001" customHeight="1" x14ac:dyDescent="0.2">
      <c r="A84" s="29"/>
      <c r="B84" s="23"/>
      <c r="C84" s="9"/>
      <c r="D84" s="28"/>
      <c r="E84" s="27"/>
    </row>
    <row r="85" spans="1:5" ht="20.100000000000001" customHeight="1" x14ac:dyDescent="0.2">
      <c r="A85" s="29"/>
      <c r="B85" s="23"/>
      <c r="C85" s="9"/>
      <c r="D85" s="28"/>
      <c r="E85" s="27"/>
    </row>
    <row r="86" spans="1:5" ht="20.100000000000001" customHeight="1" x14ac:dyDescent="0.2">
      <c r="A86" s="29"/>
      <c r="B86" s="23"/>
      <c r="C86" s="9"/>
      <c r="D86" s="28"/>
      <c r="E86" s="27"/>
    </row>
    <row r="87" spans="1:5" ht="20.100000000000001" customHeight="1" x14ac:dyDescent="0.2">
      <c r="A87" s="29"/>
      <c r="B87" s="23"/>
      <c r="C87" s="9"/>
      <c r="D87" s="28"/>
      <c r="E87" s="27"/>
    </row>
    <row r="88" spans="1:5" ht="20.100000000000001" customHeight="1" x14ac:dyDescent="0.2">
      <c r="A88" s="29"/>
      <c r="B88" s="23"/>
      <c r="C88" s="9"/>
      <c r="D88" s="28"/>
      <c r="E88" s="27"/>
    </row>
    <row r="89" spans="1:5" ht="20.100000000000001" customHeight="1" x14ac:dyDescent="0.2">
      <c r="A89" s="29"/>
      <c r="B89" s="23"/>
      <c r="C89" s="9"/>
      <c r="D89" s="28"/>
      <c r="E89" s="27"/>
    </row>
    <row r="90" spans="1:5" ht="20.100000000000001" customHeight="1" x14ac:dyDescent="0.2">
      <c r="A90" s="29"/>
      <c r="B90" s="23"/>
      <c r="C90" s="9"/>
      <c r="D90" s="28"/>
      <c r="E90" s="27"/>
    </row>
    <row r="91" spans="1:5" ht="20.100000000000001" customHeight="1" x14ac:dyDescent="0.2">
      <c r="A91" s="29"/>
      <c r="B91" s="23"/>
      <c r="C91" s="9"/>
      <c r="D91" s="28"/>
      <c r="E91" s="27"/>
    </row>
    <row r="92" spans="1:5" ht="20.100000000000001" customHeight="1" x14ac:dyDescent="0.2">
      <c r="A92" s="29"/>
      <c r="B92" s="23"/>
      <c r="C92" s="9"/>
      <c r="D92" s="28"/>
      <c r="E92" s="27"/>
    </row>
    <row r="93" spans="1:5" ht="20.100000000000001" customHeight="1" x14ac:dyDescent="0.2">
      <c r="A93" s="29"/>
      <c r="B93" s="23"/>
      <c r="C93" s="9"/>
      <c r="D93" s="28"/>
      <c r="E93" s="27"/>
    </row>
    <row r="94" spans="1:5" ht="20.100000000000001" customHeight="1" x14ac:dyDescent="0.2">
      <c r="A94" s="29"/>
      <c r="B94" s="23"/>
      <c r="C94" s="9"/>
      <c r="D94" s="28"/>
      <c r="E94" s="27"/>
    </row>
    <row r="95" spans="1:5" ht="20.100000000000001" customHeight="1" x14ac:dyDescent="0.2">
      <c r="A95" s="29"/>
      <c r="B95" s="23"/>
      <c r="C95" s="9"/>
      <c r="D95" s="28"/>
      <c r="E95" s="27"/>
    </row>
    <row r="96" spans="1:5" ht="20.100000000000001" customHeight="1" x14ac:dyDescent="0.2">
      <c r="A96" s="29"/>
      <c r="B96" s="23"/>
      <c r="C96" s="9"/>
      <c r="D96" s="28"/>
      <c r="E96" s="27"/>
    </row>
    <row r="97" spans="1:5" ht="20.100000000000001" customHeight="1" x14ac:dyDescent="0.2">
      <c r="A97" s="29"/>
      <c r="B97" s="23"/>
      <c r="C97" s="9"/>
      <c r="D97" s="28"/>
      <c r="E97" s="27"/>
    </row>
    <row r="98" spans="1:5" ht="20.100000000000001" customHeight="1" x14ac:dyDescent="0.2">
      <c r="A98" s="29"/>
      <c r="B98" s="23"/>
      <c r="C98" s="9"/>
      <c r="D98" s="28"/>
      <c r="E98" s="27"/>
    </row>
    <row r="99" spans="1:5" ht="20.100000000000001" customHeight="1" x14ac:dyDescent="0.2">
      <c r="A99" s="29"/>
      <c r="B99" s="23"/>
      <c r="C99" s="9"/>
      <c r="D99" s="28"/>
      <c r="E99" s="27"/>
    </row>
    <row r="100" spans="1:5" ht="20.100000000000001" customHeight="1" x14ac:dyDescent="0.2">
      <c r="A100" s="29"/>
      <c r="B100" s="23"/>
      <c r="C100" s="9"/>
      <c r="D100" s="28"/>
      <c r="E100" s="27"/>
    </row>
    <row r="101" spans="1:5" ht="20.100000000000001" customHeight="1" x14ac:dyDescent="0.2">
      <c r="A101" s="29"/>
      <c r="B101" s="23"/>
      <c r="C101" s="9"/>
      <c r="D101" s="28"/>
      <c r="E101" s="27"/>
    </row>
    <row r="102" spans="1:5" ht="20.100000000000001" customHeight="1" x14ac:dyDescent="0.2">
      <c r="A102" s="29"/>
      <c r="B102" s="23"/>
      <c r="C102" s="9"/>
      <c r="D102" s="28"/>
      <c r="E102" s="27"/>
    </row>
    <row r="103" spans="1:5" ht="20.100000000000001" customHeight="1" x14ac:dyDescent="0.2">
      <c r="A103" s="29"/>
      <c r="B103" s="23"/>
      <c r="C103" s="9"/>
      <c r="D103" s="28"/>
      <c r="E103" s="27"/>
    </row>
    <row r="104" spans="1:5" ht="20.100000000000001" customHeight="1" x14ac:dyDescent="0.2">
      <c r="A104" s="29"/>
      <c r="B104" s="23"/>
      <c r="C104" s="9"/>
      <c r="D104" s="28"/>
      <c r="E104" s="27"/>
    </row>
    <row r="105" spans="1:5" ht="20.100000000000001" customHeight="1" x14ac:dyDescent="0.2">
      <c r="A105" s="29"/>
      <c r="B105" s="23"/>
      <c r="C105" s="9"/>
      <c r="D105" s="28"/>
      <c r="E105" s="27"/>
    </row>
    <row r="106" spans="1:5" ht="20.100000000000001" customHeight="1" x14ac:dyDescent="0.2">
      <c r="A106" s="29"/>
      <c r="B106" s="23"/>
      <c r="C106" s="9"/>
      <c r="D106" s="28"/>
      <c r="E106" s="27"/>
    </row>
    <row r="107" spans="1:5" ht="20.100000000000001" customHeight="1" x14ac:dyDescent="0.2">
      <c r="A107" s="29"/>
      <c r="B107" s="23"/>
      <c r="C107" s="9"/>
      <c r="D107" s="28"/>
      <c r="E107" s="27"/>
    </row>
    <row r="108" spans="1:5" ht="20.100000000000001" customHeight="1" x14ac:dyDescent="0.2">
      <c r="A108" s="29"/>
      <c r="B108" s="23"/>
      <c r="C108" s="9"/>
      <c r="D108" s="28"/>
      <c r="E108" s="27"/>
    </row>
    <row r="109" spans="1:5" ht="20.100000000000001" customHeight="1" x14ac:dyDescent="0.2">
      <c r="A109" s="29"/>
      <c r="B109" s="23"/>
      <c r="C109" s="9"/>
      <c r="D109" s="28"/>
      <c r="E109" s="27"/>
    </row>
    <row r="110" spans="1:5" ht="20.100000000000001" customHeight="1" x14ac:dyDescent="0.2">
      <c r="A110" s="29"/>
      <c r="B110" s="23"/>
      <c r="C110" s="9"/>
      <c r="D110" s="28"/>
      <c r="E110" s="27"/>
    </row>
    <row r="111" spans="1:5" ht="20.100000000000001" customHeight="1" x14ac:dyDescent="0.2">
      <c r="A111" s="29"/>
      <c r="B111" s="23"/>
      <c r="C111" s="9"/>
      <c r="D111" s="28"/>
      <c r="E111" s="27"/>
    </row>
    <row r="112" spans="1:5" ht="20.100000000000001" customHeight="1" x14ac:dyDescent="0.2">
      <c r="A112" s="29"/>
      <c r="B112" s="23"/>
      <c r="C112" s="9"/>
      <c r="D112" s="28"/>
      <c r="E112" s="27"/>
    </row>
    <row r="113" spans="1:5" ht="20.100000000000001" customHeight="1" x14ac:dyDescent="0.2">
      <c r="A113" s="29"/>
      <c r="B113" s="23"/>
      <c r="C113" s="9"/>
      <c r="D113" s="28"/>
      <c r="E113" s="27"/>
    </row>
    <row r="114" spans="1:5" ht="20.100000000000001" customHeight="1" x14ac:dyDescent="0.2">
      <c r="A114" s="29"/>
      <c r="B114" s="23"/>
      <c r="C114" s="9"/>
      <c r="D114" s="28"/>
      <c r="E114" s="27"/>
    </row>
    <row r="115" spans="1:5" ht="20.100000000000001" customHeight="1" x14ac:dyDescent="0.2">
      <c r="A115" s="29"/>
      <c r="B115" s="23"/>
      <c r="C115" s="9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9"/>
      <c r="D121" s="28"/>
      <c r="E121" s="27"/>
    </row>
    <row r="122" spans="1:5" ht="20.100000000000001" customHeight="1" x14ac:dyDescent="0.2">
      <c r="A122" s="29"/>
      <c r="B122" s="23"/>
      <c r="C122" s="9"/>
      <c r="D122" s="28"/>
      <c r="E122" s="27"/>
    </row>
    <row r="123" spans="1:5" ht="20.100000000000001" customHeight="1" x14ac:dyDescent="0.2">
      <c r="A123" s="29"/>
      <c r="B123" s="23"/>
      <c r="C123" s="9"/>
      <c r="D123" s="28"/>
      <c r="E123" s="27"/>
    </row>
    <row r="124" spans="1:5" ht="20.100000000000001" customHeight="1" x14ac:dyDescent="0.2">
      <c r="A124" s="29"/>
      <c r="B124" s="23"/>
      <c r="C124" s="9"/>
      <c r="D124" s="28"/>
      <c r="E124" s="27"/>
    </row>
    <row r="125" spans="1:5" ht="20.100000000000001" customHeight="1" x14ac:dyDescent="0.2">
      <c r="A125" s="29"/>
      <c r="B125" s="23"/>
      <c r="C125" s="9"/>
      <c r="D125" s="28"/>
      <c r="E125" s="27"/>
    </row>
    <row r="126" spans="1:5" ht="20.100000000000001" customHeight="1" x14ac:dyDescent="0.2">
      <c r="A126" s="29"/>
      <c r="B126" s="23"/>
      <c r="C126" s="9"/>
      <c r="D126" s="28"/>
      <c r="E126" s="27"/>
    </row>
    <row r="127" spans="1:5" ht="20.100000000000001" customHeight="1" x14ac:dyDescent="0.2">
      <c r="A127" s="29"/>
      <c r="B127" s="23"/>
      <c r="C127" s="9"/>
      <c r="D127" s="28"/>
      <c r="E127" s="27"/>
    </row>
    <row r="128" spans="1:5" ht="20.100000000000001" customHeight="1" x14ac:dyDescent="0.2">
      <c r="A128" s="29"/>
      <c r="B128" s="23"/>
      <c r="C128" s="9"/>
      <c r="D128" s="28"/>
      <c r="E128" s="27"/>
    </row>
    <row r="129" spans="1:5" ht="20.100000000000001" customHeight="1" x14ac:dyDescent="0.2">
      <c r="A129" s="29"/>
      <c r="B129" s="23"/>
      <c r="C129" s="9"/>
      <c r="D129" s="28"/>
      <c r="E129" s="27"/>
    </row>
    <row r="130" spans="1:5" ht="20.100000000000001" customHeight="1" x14ac:dyDescent="0.2">
      <c r="A130" s="29"/>
      <c r="B130" s="23"/>
      <c r="C130" s="9"/>
      <c r="D130" s="28"/>
      <c r="E130" s="27"/>
    </row>
    <row r="131" spans="1:5" ht="20.100000000000001" customHeight="1" x14ac:dyDescent="0.2">
      <c r="A131" s="29"/>
      <c r="B131" s="23"/>
      <c r="C131" s="9"/>
      <c r="D131" s="28"/>
      <c r="E131" s="27"/>
    </row>
    <row r="132" spans="1:5" ht="20.100000000000001" customHeight="1" x14ac:dyDescent="0.2">
      <c r="A132" s="29"/>
      <c r="B132" s="23"/>
      <c r="C132" s="9"/>
      <c r="D132" s="28"/>
      <c r="E132" s="27"/>
    </row>
    <row r="133" spans="1:5" ht="20.100000000000001" customHeight="1" x14ac:dyDescent="0.2">
      <c r="A133" s="29"/>
      <c r="B133" s="23"/>
      <c r="C133" s="9"/>
      <c r="D133" s="28"/>
      <c r="E133" s="27"/>
    </row>
    <row r="134" spans="1:5" ht="20.100000000000001" customHeight="1" x14ac:dyDescent="0.2">
      <c r="A134" s="29"/>
      <c r="B134" s="23"/>
      <c r="C134" s="9"/>
      <c r="D134" s="28"/>
      <c r="E134" s="27"/>
    </row>
    <row r="135" spans="1:5" ht="20.100000000000001" customHeight="1" x14ac:dyDescent="0.2">
      <c r="A135" s="29"/>
      <c r="B135" s="23"/>
      <c r="C135" s="9"/>
      <c r="D135" s="28"/>
      <c r="E135" s="27"/>
    </row>
    <row r="136" spans="1:5" ht="20.100000000000001" customHeight="1" x14ac:dyDescent="0.2">
      <c r="A136" s="29"/>
      <c r="B136" s="23"/>
      <c r="C136" s="9"/>
      <c r="D136" s="28"/>
      <c r="E136" s="27"/>
    </row>
    <row r="137" spans="1:5" ht="20.100000000000001" customHeight="1" x14ac:dyDescent="0.2">
      <c r="A137" s="29"/>
      <c r="B137" s="23"/>
      <c r="C137" s="9"/>
      <c r="D137" s="28"/>
      <c r="E137" s="27"/>
    </row>
    <row r="138" spans="1:5" ht="20.100000000000001" customHeight="1" x14ac:dyDescent="0.2">
      <c r="A138" s="29"/>
      <c r="B138" s="23"/>
      <c r="C138" s="9"/>
      <c r="D138" s="28"/>
      <c r="E138" s="27"/>
    </row>
    <row r="139" spans="1:5" ht="20.100000000000001" customHeight="1" x14ac:dyDescent="0.2">
      <c r="A139" s="29"/>
      <c r="B139" s="23"/>
      <c r="C139" s="9"/>
      <c r="D139" s="28"/>
      <c r="E139" s="27"/>
    </row>
    <row r="140" spans="1:5" ht="20.100000000000001" customHeight="1" x14ac:dyDescent="0.2">
      <c r="A140" s="29"/>
      <c r="B140" s="23"/>
      <c r="C140" s="9"/>
      <c r="D140" s="28"/>
      <c r="E140" s="27"/>
    </row>
    <row r="141" spans="1:5" ht="20.100000000000001" customHeight="1" x14ac:dyDescent="0.2">
      <c r="A141" s="29"/>
      <c r="B141" s="23"/>
      <c r="C141" s="9"/>
      <c r="D141" s="28"/>
      <c r="E141" s="27"/>
    </row>
    <row r="142" spans="1:5" ht="20.100000000000001" customHeight="1" x14ac:dyDescent="0.2">
      <c r="A142" s="29"/>
      <c r="B142" s="23"/>
      <c r="C142" s="9"/>
      <c r="D142" s="28"/>
      <c r="E142" s="27"/>
    </row>
    <row r="143" spans="1:5" ht="20.100000000000001" customHeight="1" x14ac:dyDescent="0.2">
      <c r="A143" s="29"/>
      <c r="B143" s="23"/>
      <c r="C143" s="9"/>
      <c r="D143" s="28"/>
      <c r="E143" s="27"/>
    </row>
    <row r="144" spans="1:5" ht="20.100000000000001" customHeight="1" x14ac:dyDescent="0.2">
      <c r="A144" s="29"/>
      <c r="B144" s="23"/>
      <c r="C144" s="9"/>
      <c r="D144" s="28"/>
      <c r="E144" s="27"/>
    </row>
    <row r="145" spans="1:5" ht="20.100000000000001" customHeight="1" x14ac:dyDescent="0.2">
      <c r="A145" s="29"/>
      <c r="B145" s="23"/>
      <c r="C145" s="9"/>
      <c r="D145" s="28"/>
      <c r="E145" s="27"/>
    </row>
    <row r="146" spans="1:5" ht="20.100000000000001" customHeight="1" x14ac:dyDescent="0.2">
      <c r="A146" s="29"/>
      <c r="B146" s="23"/>
      <c r="C146" s="9"/>
      <c r="D146" s="28"/>
      <c r="E146" s="27"/>
    </row>
    <row r="147" spans="1:5" ht="20.100000000000001" customHeight="1" x14ac:dyDescent="0.2">
      <c r="A147" s="29"/>
      <c r="B147" s="23"/>
      <c r="C147" s="9"/>
      <c r="D147" s="28"/>
      <c r="E147" s="27"/>
    </row>
    <row r="148" spans="1:5" ht="20.100000000000001" customHeight="1" x14ac:dyDescent="0.2">
      <c r="A148" s="29"/>
      <c r="B148" s="23"/>
      <c r="C148" s="9"/>
      <c r="D148" s="28"/>
      <c r="E148" s="27"/>
    </row>
    <row r="149" spans="1:5" ht="20.100000000000001" customHeight="1" x14ac:dyDescent="0.2">
      <c r="A149" s="29"/>
      <c r="B149" s="23"/>
      <c r="C149" s="9"/>
      <c r="D149" s="28"/>
      <c r="E149" s="27"/>
    </row>
    <row r="150" spans="1:5" ht="20.100000000000001" customHeight="1" x14ac:dyDescent="0.2">
      <c r="A150" s="29"/>
      <c r="B150" s="23"/>
      <c r="C150" s="9"/>
      <c r="D150" s="28"/>
      <c r="E150" s="27"/>
    </row>
    <row r="151" spans="1:5" ht="20.100000000000001" customHeight="1" x14ac:dyDescent="0.2">
      <c r="A151" s="29"/>
      <c r="B151" s="23"/>
      <c r="C151" s="9"/>
      <c r="D151" s="28"/>
      <c r="E151" s="27"/>
    </row>
    <row r="152" spans="1:5" ht="20.100000000000001" customHeight="1" x14ac:dyDescent="0.2">
      <c r="A152" s="29"/>
      <c r="B152" s="23"/>
      <c r="C152" s="9"/>
      <c r="D152" s="28"/>
      <c r="E152" s="27"/>
    </row>
    <row r="153" spans="1:5" ht="20.100000000000001" customHeight="1" x14ac:dyDescent="0.2">
      <c r="A153" s="29"/>
      <c r="B153" s="23"/>
      <c r="C153" s="9"/>
      <c r="D153" s="28"/>
      <c r="E153" s="27"/>
    </row>
    <row r="154" spans="1:5" ht="20.100000000000001" customHeight="1" x14ac:dyDescent="0.2">
      <c r="A154" s="29"/>
      <c r="B154" s="23"/>
      <c r="C154" s="9"/>
      <c r="D154" s="28"/>
      <c r="E154" s="27"/>
    </row>
    <row r="155" spans="1:5" ht="20.100000000000001" customHeight="1" x14ac:dyDescent="0.2">
      <c r="A155" s="29"/>
      <c r="B155" s="23"/>
      <c r="C155" s="9"/>
      <c r="D155" s="28"/>
      <c r="E155" s="27"/>
    </row>
    <row r="156" spans="1:5" ht="20.100000000000001" customHeight="1" x14ac:dyDescent="0.2">
      <c r="A156" s="29"/>
      <c r="B156" s="23"/>
      <c r="C156" s="9"/>
      <c r="D156" s="28"/>
      <c r="E156" s="27"/>
    </row>
    <row r="157" spans="1:5" ht="20.100000000000001" customHeight="1" x14ac:dyDescent="0.2">
      <c r="A157" s="29"/>
      <c r="B157" s="23"/>
      <c r="C157" s="9"/>
      <c r="D157" s="28"/>
      <c r="E157" s="27"/>
    </row>
    <row r="158" spans="1:5" ht="20.100000000000001" customHeight="1" x14ac:dyDescent="0.2">
      <c r="A158" s="29"/>
      <c r="B158" s="23"/>
      <c r="C158" s="9"/>
      <c r="D158" s="28"/>
      <c r="E158" s="27"/>
    </row>
    <row r="159" spans="1:5" ht="20.100000000000001" customHeight="1" x14ac:dyDescent="0.2">
      <c r="A159" s="29"/>
      <c r="B159" s="23"/>
      <c r="C159" s="9"/>
      <c r="D159" s="28"/>
      <c r="E159" s="27"/>
    </row>
    <row r="160" spans="1:5" ht="20.100000000000001" customHeight="1" x14ac:dyDescent="0.2">
      <c r="A160" s="29"/>
      <c r="B160" s="23"/>
      <c r="C160" s="9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9"/>
      <c r="D166" s="28"/>
      <c r="E166" s="27"/>
    </row>
    <row r="167" spans="1:5" ht="20.100000000000001" customHeight="1" x14ac:dyDescent="0.2">
      <c r="A167" s="29"/>
      <c r="B167" s="23"/>
      <c r="C167" s="9"/>
      <c r="D167" s="28"/>
      <c r="E167" s="27"/>
    </row>
    <row r="168" spans="1:5" ht="20.100000000000001" customHeight="1" x14ac:dyDescent="0.2">
      <c r="A168" s="29"/>
      <c r="B168" s="23"/>
      <c r="C168" s="9"/>
      <c r="D168" s="28"/>
      <c r="E168" s="27"/>
    </row>
    <row r="169" spans="1:5" ht="20.100000000000001" customHeight="1" x14ac:dyDescent="0.2">
      <c r="A169" s="29"/>
      <c r="B169" s="23"/>
      <c r="C169" s="9"/>
      <c r="D169" s="28"/>
      <c r="E169" s="27"/>
    </row>
    <row r="170" spans="1:5" ht="20.100000000000001" customHeight="1" x14ac:dyDescent="0.2">
      <c r="A170" s="29"/>
      <c r="B170" s="23"/>
      <c r="C170" s="9"/>
      <c r="D170" s="28"/>
      <c r="E170" s="27"/>
    </row>
    <row r="171" spans="1:5" ht="20.100000000000001" customHeight="1" x14ac:dyDescent="0.2">
      <c r="A171" s="29"/>
      <c r="B171" s="23"/>
      <c r="C171" s="9"/>
      <c r="D171" s="28"/>
      <c r="E171" s="27"/>
    </row>
    <row r="172" spans="1:5" ht="20.100000000000001" customHeight="1" x14ac:dyDescent="0.2">
      <c r="A172" s="29"/>
      <c r="B172" s="23"/>
      <c r="C172" s="9"/>
      <c r="D172" s="28"/>
      <c r="E172" s="27"/>
    </row>
    <row r="173" spans="1:5" ht="20.100000000000001" customHeight="1" x14ac:dyDescent="0.2">
      <c r="A173" s="29"/>
      <c r="B173" s="23"/>
      <c r="C173" s="9"/>
      <c r="D173" s="28"/>
      <c r="E173" s="27"/>
    </row>
    <row r="174" spans="1:5" ht="20.100000000000001" customHeight="1" x14ac:dyDescent="0.2">
      <c r="A174" s="29"/>
      <c r="B174" s="23"/>
      <c r="C174" s="9"/>
      <c r="D174" s="28"/>
      <c r="E174" s="27"/>
    </row>
    <row r="175" spans="1:5" ht="20.100000000000001" customHeight="1" x14ac:dyDescent="0.2">
      <c r="A175" s="29"/>
      <c r="B175" s="23"/>
      <c r="C175" s="9"/>
      <c r="D175" s="28"/>
      <c r="E175" s="27"/>
    </row>
    <row r="176" spans="1:5" ht="20.100000000000001" customHeight="1" x14ac:dyDescent="0.2">
      <c r="A176" s="29"/>
      <c r="B176" s="23"/>
      <c r="C176" s="9"/>
      <c r="D176" s="28"/>
      <c r="E176" s="27"/>
    </row>
    <row r="177" spans="1:5" ht="20.100000000000001" customHeight="1" x14ac:dyDescent="0.2">
      <c r="A177" s="29"/>
      <c r="B177" s="23"/>
      <c r="C177" s="9"/>
      <c r="D177" s="28"/>
      <c r="E177" s="27"/>
    </row>
    <row r="178" spans="1:5" ht="20.100000000000001" customHeight="1" x14ac:dyDescent="0.2">
      <c r="A178" s="29"/>
      <c r="B178" s="23"/>
      <c r="C178" s="9"/>
      <c r="D178" s="28"/>
      <c r="E178" s="27"/>
    </row>
    <row r="179" spans="1:5" ht="20.100000000000001" customHeight="1" x14ac:dyDescent="0.2">
      <c r="A179" s="29"/>
      <c r="B179" s="23"/>
      <c r="C179" s="9"/>
      <c r="D179" s="28"/>
      <c r="E179" s="27"/>
    </row>
    <row r="180" spans="1:5" ht="20.100000000000001" customHeight="1" x14ac:dyDescent="0.2">
      <c r="A180" s="29"/>
      <c r="B180" s="23"/>
      <c r="C180" s="9"/>
      <c r="D180" s="28"/>
      <c r="E180" s="27"/>
    </row>
    <row r="181" spans="1:5" ht="20.100000000000001" customHeight="1" x14ac:dyDescent="0.2">
      <c r="A181" s="29"/>
      <c r="B181" s="23"/>
      <c r="C181" s="9"/>
      <c r="D181" s="28"/>
      <c r="E181" s="27"/>
    </row>
    <row r="182" spans="1:5" ht="20.100000000000001" customHeight="1" x14ac:dyDescent="0.2">
      <c r="A182" s="29"/>
      <c r="B182" s="23"/>
      <c r="C182" s="9"/>
      <c r="D182" s="28"/>
      <c r="E182" s="27"/>
    </row>
    <row r="183" spans="1:5" ht="20.100000000000001" customHeight="1" x14ac:dyDescent="0.2">
      <c r="A183" s="29"/>
      <c r="B183" s="23"/>
      <c r="C183" s="9"/>
      <c r="D183" s="28"/>
      <c r="E183" s="27"/>
    </row>
    <row r="184" spans="1:5" ht="20.100000000000001" customHeight="1" x14ac:dyDescent="0.2">
      <c r="A184" s="29"/>
      <c r="B184" s="23"/>
      <c r="C184" s="9"/>
      <c r="D184" s="28"/>
      <c r="E184" s="27"/>
    </row>
    <row r="185" spans="1:5" ht="20.100000000000001" customHeight="1" x14ac:dyDescent="0.2">
      <c r="A185" s="29"/>
      <c r="B185" s="23"/>
      <c r="C185" s="9"/>
      <c r="D185" s="28"/>
      <c r="E185" s="27"/>
    </row>
    <row r="186" spans="1:5" ht="20.100000000000001" customHeight="1" x14ac:dyDescent="0.2">
      <c r="A186" s="29"/>
      <c r="B186" s="23"/>
      <c r="C186" s="9"/>
      <c r="D186" s="28"/>
      <c r="E186" s="27"/>
    </row>
    <row r="187" spans="1:5" ht="20.100000000000001" customHeight="1" x14ac:dyDescent="0.2">
      <c r="A187" s="29"/>
      <c r="B187" s="23"/>
      <c r="C187" s="9"/>
      <c r="D187" s="28"/>
      <c r="E187" s="27"/>
    </row>
    <row r="188" spans="1:5" ht="20.100000000000001" customHeight="1" x14ac:dyDescent="0.2">
      <c r="A188" s="29"/>
      <c r="B188" s="23"/>
      <c r="C188" s="9"/>
      <c r="D188" s="28"/>
      <c r="E188" s="27"/>
    </row>
    <row r="189" spans="1:5" ht="20.100000000000001" customHeight="1" x14ac:dyDescent="0.2">
      <c r="A189" s="29"/>
      <c r="B189" s="23"/>
      <c r="C189" s="9"/>
      <c r="D189" s="28"/>
      <c r="E189" s="27"/>
    </row>
    <row r="190" spans="1:5" ht="20.100000000000001" customHeight="1" x14ac:dyDescent="0.2">
      <c r="A190" s="29"/>
      <c r="B190" s="23"/>
      <c r="C190" s="9"/>
      <c r="D190" s="28"/>
      <c r="E190" s="27"/>
    </row>
    <row r="191" spans="1:5" ht="20.100000000000001" customHeight="1" x14ac:dyDescent="0.2">
      <c r="A191" s="29"/>
      <c r="B191" s="23"/>
      <c r="C191" s="9"/>
      <c r="D191" s="28"/>
      <c r="E191" s="27"/>
    </row>
    <row r="192" spans="1:5" ht="20.100000000000001" customHeight="1" x14ac:dyDescent="0.2">
      <c r="A192" s="29"/>
      <c r="B192" s="23"/>
      <c r="C192" s="9"/>
      <c r="D192" s="28"/>
      <c r="E192" s="27"/>
    </row>
    <row r="193" spans="1:5" ht="20.100000000000001" customHeight="1" x14ac:dyDescent="0.2">
      <c r="A193" s="29"/>
      <c r="B193" s="23"/>
      <c r="C193" s="9"/>
      <c r="D193" s="28"/>
      <c r="E193" s="27"/>
    </row>
    <row r="194" spans="1:5" ht="20.100000000000001" customHeight="1" x14ac:dyDescent="0.2">
      <c r="A194" s="29"/>
      <c r="B194" s="23"/>
      <c r="C194" s="9"/>
      <c r="D194" s="28"/>
      <c r="E194" s="27"/>
    </row>
    <row r="195" spans="1:5" ht="20.100000000000001" customHeight="1" x14ac:dyDescent="0.2">
      <c r="A195" s="29"/>
      <c r="B195" s="23"/>
      <c r="C195" s="9"/>
      <c r="D195" s="28"/>
      <c r="E195" s="27"/>
    </row>
    <row r="196" spans="1:5" ht="20.100000000000001" customHeight="1" x14ac:dyDescent="0.2">
      <c r="A196" s="29"/>
      <c r="B196" s="23"/>
      <c r="C196" s="9"/>
      <c r="D196" s="28"/>
      <c r="E196" s="27"/>
    </row>
    <row r="197" spans="1:5" ht="20.100000000000001" customHeight="1" x14ac:dyDescent="0.2">
      <c r="A197" s="29"/>
      <c r="B197" s="23"/>
      <c r="C197" s="9"/>
      <c r="D197" s="28"/>
      <c r="E197" s="27"/>
    </row>
    <row r="198" spans="1:5" ht="20.100000000000001" customHeight="1" x14ac:dyDescent="0.2">
      <c r="A198" s="29"/>
      <c r="B198" s="23"/>
      <c r="C198" s="9"/>
      <c r="D198" s="28"/>
      <c r="E198" s="27"/>
    </row>
    <row r="199" spans="1:5" ht="20.100000000000001" customHeight="1" x14ac:dyDescent="0.2">
      <c r="A199" s="29"/>
      <c r="B199" s="23"/>
      <c r="C199" s="9"/>
      <c r="D199" s="28"/>
      <c r="E199" s="27"/>
    </row>
    <row r="200" spans="1:5" ht="20.100000000000001" customHeight="1" x14ac:dyDescent="0.2">
      <c r="A200" s="29"/>
      <c r="B200" s="23"/>
      <c r="C200" s="9"/>
      <c r="D200" s="28"/>
      <c r="E200" s="27"/>
    </row>
    <row r="201" spans="1:5" ht="20.100000000000001" customHeight="1" x14ac:dyDescent="0.2">
      <c r="A201" s="29"/>
      <c r="B201" s="23"/>
      <c r="C201" s="9"/>
      <c r="D201" s="28"/>
      <c r="E201" s="27"/>
    </row>
    <row r="202" spans="1:5" ht="20.100000000000001" customHeight="1" x14ac:dyDescent="0.2">
      <c r="A202" s="29"/>
      <c r="B202" s="23"/>
      <c r="C202" s="9"/>
      <c r="D202" s="28"/>
      <c r="E202" s="27"/>
    </row>
    <row r="203" spans="1:5" ht="20.100000000000001" customHeight="1" x14ac:dyDescent="0.2">
      <c r="A203" s="29"/>
      <c r="B203" s="23"/>
      <c r="C203" s="9"/>
      <c r="D203" s="28"/>
      <c r="E203" s="27"/>
    </row>
    <row r="204" spans="1:5" ht="20.100000000000001" customHeight="1" x14ac:dyDescent="0.2">
      <c r="A204" s="29"/>
      <c r="B204" s="23"/>
      <c r="C204" s="9"/>
      <c r="D204" s="28"/>
      <c r="E204" s="27"/>
    </row>
    <row r="205" spans="1:5" ht="20.100000000000001" customHeight="1" x14ac:dyDescent="0.2">
      <c r="A205" s="29"/>
      <c r="B205" s="23"/>
      <c r="C205" s="9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9"/>
      <c r="D211" s="28"/>
      <c r="E211" s="27"/>
    </row>
    <row r="212" spans="1:5" ht="20.100000000000001" customHeight="1" x14ac:dyDescent="0.2">
      <c r="A212" s="29"/>
      <c r="B212" s="23"/>
      <c r="C212" s="9"/>
      <c r="D212" s="28"/>
      <c r="E212" s="27"/>
    </row>
    <row r="213" spans="1:5" ht="20.100000000000001" customHeight="1" x14ac:dyDescent="0.2">
      <c r="A213" s="29"/>
      <c r="B213" s="23"/>
      <c r="C213" s="9"/>
      <c r="D213" s="28"/>
      <c r="E213" s="27"/>
    </row>
    <row r="214" spans="1:5" ht="20.100000000000001" customHeight="1" x14ac:dyDescent="0.2">
      <c r="A214" s="29"/>
      <c r="B214" s="23"/>
      <c r="C214" s="9"/>
      <c r="D214" s="28"/>
      <c r="E214" s="27"/>
    </row>
    <row r="215" spans="1:5" ht="20.100000000000001" customHeight="1" x14ac:dyDescent="0.2">
      <c r="A215" s="29"/>
      <c r="B215" s="23"/>
      <c r="C215" s="9"/>
      <c r="D215" s="28"/>
      <c r="E215" s="27"/>
    </row>
    <row r="216" spans="1:5" ht="20.100000000000001" customHeight="1" x14ac:dyDescent="0.2">
      <c r="A216" s="29"/>
      <c r="B216" s="23"/>
      <c r="C216" s="9"/>
      <c r="D216" s="28"/>
      <c r="E216" s="27"/>
    </row>
    <row r="217" spans="1:5" ht="20.100000000000001" customHeight="1" x14ac:dyDescent="0.2">
      <c r="A217" s="29"/>
      <c r="B217" s="23"/>
      <c r="C217" s="9"/>
      <c r="D217" s="28"/>
      <c r="E217" s="27"/>
    </row>
    <row r="218" spans="1:5" ht="20.100000000000001" customHeight="1" x14ac:dyDescent="0.2">
      <c r="A218" s="29"/>
      <c r="B218" s="23"/>
      <c r="C218" s="9"/>
      <c r="D218" s="23"/>
      <c r="E218" s="27"/>
    </row>
    <row r="219" spans="1:5" ht="20.100000000000001" customHeight="1" x14ac:dyDescent="0.2">
      <c r="A219" s="29"/>
      <c r="B219" s="23"/>
      <c r="C219" s="9"/>
      <c r="D219" s="23"/>
      <c r="E219" s="27"/>
    </row>
    <row r="220" spans="1:5" ht="20.100000000000001" customHeight="1" x14ac:dyDescent="0.2">
      <c r="A220" s="29"/>
      <c r="B220" s="23"/>
      <c r="C220" s="9"/>
      <c r="D220" s="23"/>
      <c r="E220" s="27"/>
    </row>
    <row r="221" spans="1:5" ht="20.100000000000001" customHeight="1" x14ac:dyDescent="0.2">
      <c r="A221" s="29"/>
      <c r="B221" s="23"/>
      <c r="C221" s="9"/>
      <c r="D221" s="23"/>
      <c r="E221" s="27"/>
    </row>
    <row r="222" spans="1:5" ht="20.100000000000001" customHeight="1" x14ac:dyDescent="0.2">
      <c r="A222" s="29"/>
      <c r="B222" s="23"/>
      <c r="C222" s="9"/>
      <c r="D222" s="23"/>
      <c r="E222" s="27"/>
    </row>
    <row r="223" spans="1:5" ht="20.100000000000001" customHeight="1" x14ac:dyDescent="0.2">
      <c r="A223" s="29"/>
      <c r="B223" s="23"/>
      <c r="C223" s="9"/>
      <c r="D223" s="23"/>
      <c r="E223" s="27"/>
    </row>
    <row r="224" spans="1:5" ht="20.100000000000001" customHeight="1" x14ac:dyDescent="0.2">
      <c r="A224" s="29"/>
      <c r="B224" s="23"/>
      <c r="C224" s="9"/>
      <c r="D224" s="23"/>
      <c r="E224" s="27"/>
    </row>
    <row r="225" spans="1:5" ht="20.100000000000001" customHeight="1" x14ac:dyDescent="0.2">
      <c r="A225" s="29"/>
      <c r="B225" s="23"/>
      <c r="C225" s="9"/>
      <c r="D225" s="23"/>
      <c r="E225" s="27"/>
    </row>
    <row r="226" spans="1:5" ht="20.100000000000001" customHeight="1" x14ac:dyDescent="0.2">
      <c r="A226" s="29"/>
      <c r="B226" s="23"/>
      <c r="C226" s="9"/>
      <c r="D226" s="23"/>
      <c r="E226" s="27"/>
    </row>
    <row r="227" spans="1:5" ht="20.100000000000001" customHeight="1" x14ac:dyDescent="0.2">
      <c r="A227" s="29"/>
      <c r="B227" s="23"/>
      <c r="C227" s="9"/>
      <c r="D227" s="23"/>
      <c r="E227" s="27"/>
    </row>
    <row r="228" spans="1:5" ht="20.100000000000001" customHeight="1" x14ac:dyDescent="0.2">
      <c r="A228" s="29"/>
      <c r="B228" s="23"/>
      <c r="C228" s="9"/>
      <c r="D228" s="23"/>
      <c r="E228" s="27"/>
    </row>
    <row r="229" spans="1:5" ht="20.100000000000001" customHeight="1" x14ac:dyDescent="0.2">
      <c r="A229" s="29"/>
      <c r="B229" s="23"/>
      <c r="C229" s="9"/>
      <c r="D229" s="23"/>
      <c r="E229" s="27"/>
    </row>
    <row r="230" spans="1:5" ht="20.100000000000001" customHeight="1" x14ac:dyDescent="0.2">
      <c r="A230" s="29"/>
      <c r="B230" s="23"/>
      <c r="C230" s="9"/>
      <c r="D230" s="23"/>
      <c r="E230" s="27"/>
    </row>
    <row r="231" spans="1:5" ht="20.100000000000001" customHeight="1" x14ac:dyDescent="0.2">
      <c r="A231" s="29"/>
      <c r="B231" s="23"/>
      <c r="C231" s="9"/>
      <c r="D231" s="23"/>
      <c r="E231" s="27"/>
    </row>
    <row r="232" spans="1:5" ht="20.100000000000001" customHeight="1" x14ac:dyDescent="0.2">
      <c r="A232" s="29"/>
      <c r="B232" s="23"/>
      <c r="C232" s="9"/>
      <c r="D232" s="23"/>
      <c r="E232" s="27"/>
    </row>
    <row r="233" spans="1:5" ht="20.100000000000001" customHeight="1" x14ac:dyDescent="0.2">
      <c r="A233" s="29"/>
      <c r="B233" s="23"/>
      <c r="C233" s="9"/>
      <c r="D233" s="23"/>
      <c r="E233" s="27"/>
    </row>
    <row r="234" spans="1:5" ht="20.100000000000001" customHeight="1" x14ac:dyDescent="0.2">
      <c r="A234" s="29"/>
      <c r="B234" s="23"/>
      <c r="C234" s="9"/>
      <c r="D234" s="23"/>
      <c r="E234" s="27"/>
    </row>
    <row r="235" spans="1:5" ht="20.100000000000001" customHeight="1" x14ac:dyDescent="0.2">
      <c r="A235" s="29"/>
      <c r="B235" s="23"/>
      <c r="C235" s="9"/>
      <c r="D235" s="23"/>
      <c r="E235" s="27"/>
    </row>
    <row r="236" spans="1:5" ht="20.100000000000001" customHeight="1" x14ac:dyDescent="0.2">
      <c r="A236" s="29"/>
      <c r="B236" s="23"/>
      <c r="C236" s="9"/>
      <c r="D236" s="23"/>
      <c r="E236" s="27"/>
    </row>
    <row r="237" spans="1:5" ht="20.100000000000001" customHeight="1" x14ac:dyDescent="0.2">
      <c r="A237" s="29"/>
      <c r="B237" s="23"/>
      <c r="C237" s="9"/>
      <c r="D237" s="23"/>
      <c r="E237" s="27"/>
    </row>
    <row r="238" spans="1:5" ht="20.100000000000001" customHeight="1" x14ac:dyDescent="0.2">
      <c r="A238" s="29"/>
      <c r="B238" s="23"/>
      <c r="C238" s="9"/>
      <c r="D238" s="23"/>
      <c r="E238" s="27"/>
    </row>
    <row r="239" spans="1:5" ht="20.100000000000001" customHeight="1" x14ac:dyDescent="0.2">
      <c r="A239" s="29"/>
      <c r="B239" s="23"/>
      <c r="C239" s="9"/>
      <c r="D239" s="23"/>
      <c r="E239" s="27"/>
    </row>
    <row r="240" spans="1:5" ht="20.100000000000001" customHeight="1" x14ac:dyDescent="0.2">
      <c r="A240" s="29"/>
      <c r="B240" s="23"/>
      <c r="C240" s="9"/>
      <c r="D240" s="23"/>
      <c r="E240" s="27"/>
    </row>
    <row r="241" spans="1:5" ht="20.100000000000001" customHeight="1" x14ac:dyDescent="0.2">
      <c r="A241" s="29"/>
      <c r="B241" s="23"/>
      <c r="C241" s="9"/>
      <c r="D241" s="23"/>
      <c r="E241" s="27"/>
    </row>
    <row r="242" spans="1:5" ht="20.100000000000001" customHeight="1" x14ac:dyDescent="0.2">
      <c r="A242" s="29"/>
      <c r="B242" s="23"/>
      <c r="C242" s="9"/>
      <c r="D242" s="23"/>
      <c r="E242" s="27"/>
    </row>
    <row r="243" spans="1:5" ht="20.100000000000001" customHeight="1" x14ac:dyDescent="0.2">
      <c r="A243" s="29"/>
      <c r="B243" s="23"/>
      <c r="C243" s="9"/>
      <c r="D243" s="23"/>
      <c r="E243" s="27"/>
    </row>
    <row r="244" spans="1:5" ht="20.100000000000001" customHeight="1" x14ac:dyDescent="0.2">
      <c r="A244" s="29"/>
      <c r="B244" s="23"/>
      <c r="C244" s="9"/>
      <c r="D244" s="23"/>
      <c r="E244" s="27"/>
    </row>
    <row r="245" spans="1:5" ht="20.100000000000001" customHeight="1" x14ac:dyDescent="0.2">
      <c r="A245" s="29"/>
      <c r="B245" s="23"/>
      <c r="C245" s="9"/>
      <c r="D245" s="23"/>
      <c r="E245" s="27"/>
    </row>
    <row r="246" spans="1:5" ht="20.100000000000001" customHeight="1" x14ac:dyDescent="0.2">
      <c r="A246" s="29"/>
      <c r="B246" s="23"/>
      <c r="C246" s="9"/>
      <c r="D246" s="23"/>
      <c r="E246" s="27"/>
    </row>
    <row r="247" spans="1:5" ht="20.100000000000001" customHeight="1" x14ac:dyDescent="0.2">
      <c r="A247" s="29"/>
      <c r="B247" s="23"/>
      <c r="C247" s="9"/>
      <c r="D247" s="23"/>
      <c r="E247" s="27"/>
    </row>
    <row r="248" spans="1:5" ht="20.100000000000001" customHeight="1" x14ac:dyDescent="0.2">
      <c r="A248" s="29"/>
      <c r="B248" s="23"/>
      <c r="C248" s="9"/>
      <c r="D248" s="23"/>
      <c r="E248" s="27"/>
    </row>
    <row r="249" spans="1:5" ht="20.100000000000001" customHeight="1" x14ac:dyDescent="0.2">
      <c r="A249" s="29"/>
      <c r="B249" s="23"/>
      <c r="C249" s="9"/>
      <c r="D249" s="23"/>
      <c r="E249" s="27"/>
    </row>
    <row r="250" spans="1:5" ht="20.100000000000001" customHeight="1" x14ac:dyDescent="0.2">
      <c r="A250" s="29"/>
      <c r="B250" s="23"/>
      <c r="C250" s="9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9"/>
      <c r="D256" s="23"/>
      <c r="E256" s="27"/>
    </row>
    <row r="257" spans="1:5" ht="20.100000000000001" customHeight="1" x14ac:dyDescent="0.2">
      <c r="A257" s="29"/>
      <c r="B257" s="23"/>
      <c r="C257" s="9"/>
      <c r="D257" s="23"/>
      <c r="E257" s="27"/>
    </row>
    <row r="258" spans="1:5" ht="20.100000000000001" customHeight="1" x14ac:dyDescent="0.2">
      <c r="A258" s="29"/>
      <c r="B258" s="23"/>
      <c r="C258" s="9"/>
      <c r="D258" s="23"/>
      <c r="E258" s="27"/>
    </row>
    <row r="259" spans="1:5" ht="20.100000000000001" customHeight="1" x14ac:dyDescent="0.2">
      <c r="A259" s="29"/>
      <c r="B259" s="23"/>
      <c r="C259" s="9"/>
      <c r="D259" s="23"/>
      <c r="E259" s="27"/>
    </row>
    <row r="260" spans="1:5" ht="20.100000000000001" customHeight="1" x14ac:dyDescent="0.2">
      <c r="A260" s="29"/>
      <c r="B260" s="23"/>
      <c r="C260" s="9"/>
      <c r="D260" s="23"/>
      <c r="E260" s="27"/>
    </row>
    <row r="261" spans="1:5" ht="20.100000000000001" customHeight="1" x14ac:dyDescent="0.2">
      <c r="A261" s="29"/>
      <c r="B261" s="23"/>
      <c r="C261" s="9"/>
      <c r="D261" s="23"/>
      <c r="E261" s="27"/>
    </row>
    <row r="262" spans="1:5" ht="20.100000000000001" customHeight="1" x14ac:dyDescent="0.2">
      <c r="A262" s="29"/>
      <c r="B262" s="23"/>
      <c r="C262" s="9"/>
      <c r="D262" s="23"/>
      <c r="E262" s="27"/>
    </row>
    <row r="263" spans="1:5" ht="20.100000000000001" customHeight="1" x14ac:dyDescent="0.2">
      <c r="A263" s="29"/>
      <c r="B263" s="23"/>
      <c r="C263" s="9"/>
      <c r="D263" s="23"/>
      <c r="E263" s="27"/>
    </row>
    <row r="264" spans="1:5" ht="20.100000000000001" customHeight="1" x14ac:dyDescent="0.2">
      <c r="A264" s="29"/>
      <c r="B264" s="23"/>
      <c r="C264" s="9"/>
      <c r="D264" s="23"/>
      <c r="E264" s="27"/>
    </row>
    <row r="265" spans="1:5" ht="20.100000000000001" customHeight="1" x14ac:dyDescent="0.2">
      <c r="A265" s="29"/>
      <c r="B265" s="23"/>
      <c r="C265" s="9"/>
      <c r="D265" s="23"/>
      <c r="E265" s="27"/>
    </row>
    <row r="266" spans="1:5" ht="20.100000000000001" customHeight="1" x14ac:dyDescent="0.2">
      <c r="A266" s="29"/>
      <c r="B266" s="23"/>
      <c r="C266" s="9"/>
      <c r="D266" s="23"/>
      <c r="E266" s="27"/>
    </row>
    <row r="267" spans="1:5" ht="20.100000000000001" customHeight="1" x14ac:dyDescent="0.2">
      <c r="A267" s="29"/>
      <c r="B267" s="23"/>
      <c r="C267" s="9"/>
      <c r="D267" s="23"/>
      <c r="E267" s="27"/>
    </row>
    <row r="268" spans="1:5" ht="20.100000000000001" customHeight="1" x14ac:dyDescent="0.2">
      <c r="A268" s="29"/>
      <c r="B268" s="23"/>
      <c r="C268" s="9"/>
      <c r="D268" s="23"/>
      <c r="E268" s="27"/>
    </row>
    <row r="269" spans="1:5" ht="20.100000000000001" customHeight="1" x14ac:dyDescent="0.2">
      <c r="A269" s="29"/>
      <c r="B269" s="23"/>
      <c r="C269" s="9"/>
      <c r="D269" s="23"/>
      <c r="E269" s="27"/>
    </row>
    <row r="270" spans="1:5" ht="20.100000000000001" customHeight="1" x14ac:dyDescent="0.2">
      <c r="A270" s="29"/>
      <c r="B270" s="23"/>
      <c r="C270" s="9"/>
      <c r="D270" s="23"/>
      <c r="E270" s="27"/>
    </row>
    <row r="271" spans="1:5" ht="20.100000000000001" customHeight="1" x14ac:dyDescent="0.2">
      <c r="A271" s="29"/>
      <c r="B271" s="23"/>
      <c r="C271" s="9"/>
      <c r="D271" s="23"/>
      <c r="E271" s="27"/>
    </row>
    <row r="272" spans="1:5" ht="20.100000000000001" customHeight="1" x14ac:dyDescent="0.2">
      <c r="A272" s="29"/>
      <c r="B272" s="23"/>
      <c r="C272" s="9"/>
      <c r="D272" s="23"/>
      <c r="E272" s="27"/>
    </row>
    <row r="273" spans="1:5" ht="20.100000000000001" customHeight="1" x14ac:dyDescent="0.2">
      <c r="A273" s="29"/>
      <c r="B273" s="23"/>
      <c r="C273" s="9"/>
      <c r="D273" s="23"/>
      <c r="E273" s="27"/>
    </row>
    <row r="274" spans="1:5" ht="20.100000000000001" customHeight="1" x14ac:dyDescent="0.2">
      <c r="A274" s="29"/>
      <c r="B274" s="23"/>
      <c r="C274" s="9"/>
      <c r="D274" s="23"/>
      <c r="E274" s="27"/>
    </row>
    <row r="275" spans="1:5" ht="20.100000000000001" customHeight="1" x14ac:dyDescent="0.2">
      <c r="A275" s="29"/>
      <c r="B275" s="23"/>
      <c r="C275" s="9"/>
      <c r="D275" s="23"/>
      <c r="E275" s="27"/>
    </row>
    <row r="276" spans="1:5" ht="20.100000000000001" customHeight="1" x14ac:dyDescent="0.2">
      <c r="A276" s="29"/>
      <c r="B276" s="23"/>
      <c r="C276" s="9"/>
      <c r="D276" s="23"/>
      <c r="E276" s="27"/>
    </row>
    <row r="277" spans="1:5" ht="20.100000000000001" customHeight="1" x14ac:dyDescent="0.2">
      <c r="A277" s="29"/>
      <c r="B277" s="23"/>
      <c r="C277" s="9"/>
      <c r="D277" s="23"/>
      <c r="E277" s="27"/>
    </row>
    <row r="278" spans="1:5" ht="20.100000000000001" customHeight="1" x14ac:dyDescent="0.2">
      <c r="A278" s="29"/>
      <c r="B278" s="23"/>
      <c r="C278" s="9"/>
      <c r="D278" s="23"/>
      <c r="E278" s="27"/>
    </row>
    <row r="279" spans="1:5" ht="20.100000000000001" customHeight="1" x14ac:dyDescent="0.2">
      <c r="A279" s="29"/>
      <c r="B279" s="23"/>
      <c r="C279" s="9"/>
      <c r="D279" s="23"/>
      <c r="E279" s="27"/>
    </row>
    <row r="280" spans="1:5" ht="20.100000000000001" customHeight="1" x14ac:dyDescent="0.2">
      <c r="A280" s="29"/>
      <c r="B280" s="23"/>
      <c r="C280" s="9"/>
      <c r="D280" s="23"/>
      <c r="E280" s="27"/>
    </row>
    <row r="281" spans="1:5" ht="20.100000000000001" customHeight="1" x14ac:dyDescent="0.2">
      <c r="A281" s="29"/>
      <c r="B281" s="23"/>
      <c r="C281" s="9"/>
      <c r="D281" s="23"/>
      <c r="E281" s="27"/>
    </row>
    <row r="282" spans="1:5" ht="20.100000000000001" customHeight="1" x14ac:dyDescent="0.2">
      <c r="A282" s="29"/>
      <c r="B282" s="23"/>
      <c r="C282" s="9"/>
      <c r="D282" s="23"/>
      <c r="E282" s="27"/>
    </row>
    <row r="283" spans="1:5" ht="20.100000000000001" customHeight="1" x14ac:dyDescent="0.2">
      <c r="A283" s="29"/>
      <c r="B283" s="23"/>
      <c r="C283" s="9"/>
      <c r="D283" s="23"/>
      <c r="E283" s="27"/>
    </row>
    <row r="284" spans="1:5" ht="20.100000000000001" customHeight="1" x14ac:dyDescent="0.2">
      <c r="A284" s="29"/>
      <c r="B284" s="23"/>
      <c r="C284" s="9"/>
      <c r="D284" s="23"/>
      <c r="E284" s="27"/>
    </row>
    <row r="285" spans="1:5" ht="20.100000000000001" customHeight="1" x14ac:dyDescent="0.2">
      <c r="A285" s="29"/>
      <c r="B285" s="23"/>
      <c r="C285" s="9"/>
      <c r="D285" s="23"/>
      <c r="E285" s="27"/>
    </row>
    <row r="286" spans="1:5" ht="20.100000000000001" customHeight="1" x14ac:dyDescent="0.2">
      <c r="A286" s="29"/>
      <c r="B286" s="23"/>
      <c r="C286" s="9"/>
      <c r="D286" s="23"/>
      <c r="E286" s="27"/>
    </row>
    <row r="287" spans="1:5" ht="20.100000000000001" customHeight="1" x14ac:dyDescent="0.2">
      <c r="A287" s="29"/>
      <c r="B287" s="23"/>
      <c r="C287" s="9"/>
      <c r="D287" s="23"/>
      <c r="E287" s="27"/>
    </row>
    <row r="288" spans="1:5" ht="20.100000000000001" customHeight="1" x14ac:dyDescent="0.2">
      <c r="A288" s="29"/>
      <c r="B288" s="23"/>
      <c r="C288" s="9"/>
      <c r="D288" s="23"/>
      <c r="E288" s="27"/>
    </row>
    <row r="289" spans="1:5" ht="20.100000000000001" customHeight="1" x14ac:dyDescent="0.2">
      <c r="A289" s="29"/>
      <c r="B289" s="23"/>
      <c r="C289" s="9"/>
      <c r="D289" s="23"/>
      <c r="E289" s="27"/>
    </row>
    <row r="290" spans="1:5" ht="20.100000000000001" customHeight="1" x14ac:dyDescent="0.2">
      <c r="A290" s="29"/>
      <c r="B290" s="23"/>
      <c r="C290" s="9"/>
      <c r="D290" s="23"/>
      <c r="E290" s="27"/>
    </row>
    <row r="291" spans="1:5" ht="20.100000000000001" customHeight="1" x14ac:dyDescent="0.2">
      <c r="A291" s="29"/>
      <c r="B291" s="23"/>
      <c r="C291" s="9"/>
      <c r="D291" s="23"/>
      <c r="E291" s="27"/>
    </row>
    <row r="292" spans="1:5" ht="20.100000000000001" customHeight="1" x14ac:dyDescent="0.2">
      <c r="A292" s="29"/>
      <c r="B292" s="23"/>
      <c r="C292" s="9"/>
      <c r="D292" s="23"/>
      <c r="E292" s="27"/>
    </row>
    <row r="293" spans="1:5" ht="20.100000000000001" customHeight="1" x14ac:dyDescent="0.2">
      <c r="A293" s="29"/>
      <c r="B293" s="23"/>
      <c r="C293" s="9"/>
      <c r="D293" s="23"/>
      <c r="E293" s="27"/>
    </row>
    <row r="294" spans="1:5" ht="20.100000000000001" customHeight="1" x14ac:dyDescent="0.2">
      <c r="A294" s="29"/>
      <c r="B294" s="23"/>
      <c r="C294" s="9"/>
      <c r="D294" s="23"/>
      <c r="E294" s="27"/>
    </row>
    <row r="295" spans="1:5" ht="20.100000000000001" customHeight="1" x14ac:dyDescent="0.2">
      <c r="A295" s="29"/>
      <c r="B295" s="23"/>
      <c r="C295" s="9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9"/>
      <c r="D301" s="23"/>
      <c r="E301" s="27"/>
    </row>
    <row r="302" spans="1:5" ht="20.100000000000001" customHeight="1" x14ac:dyDescent="0.2">
      <c r="A302" s="29"/>
      <c r="B302" s="23"/>
      <c r="C302" s="9"/>
      <c r="D302" s="23"/>
      <c r="E302" s="27"/>
    </row>
    <row r="303" spans="1:5" ht="20.100000000000001" customHeight="1" x14ac:dyDescent="0.2">
      <c r="A303" s="29"/>
      <c r="B303" s="23"/>
      <c r="C303" s="9"/>
      <c r="D303" s="23"/>
      <c r="E303" s="27"/>
    </row>
    <row r="304" spans="1:5" ht="20.100000000000001" customHeight="1" x14ac:dyDescent="0.2">
      <c r="A304" s="29"/>
      <c r="B304" s="23"/>
      <c r="C304" s="9"/>
      <c r="D304" s="23"/>
      <c r="E304" s="27"/>
    </row>
    <row r="305" spans="1:5" ht="20.100000000000001" customHeight="1" x14ac:dyDescent="0.2">
      <c r="A305" s="29"/>
      <c r="B305" s="23"/>
      <c r="C305" s="9"/>
      <c r="D305" s="23"/>
      <c r="E305" s="27"/>
    </row>
    <row r="306" spans="1:5" ht="20.100000000000001" customHeight="1" x14ac:dyDescent="0.2">
      <c r="A306" s="29"/>
      <c r="B306" s="23"/>
      <c r="C306" s="9"/>
      <c r="D306" s="23"/>
      <c r="E306" s="27"/>
    </row>
    <row r="307" spans="1:5" ht="20.100000000000001" customHeight="1" x14ac:dyDescent="0.2">
      <c r="A307" s="29"/>
      <c r="B307" s="23"/>
      <c r="C307" s="9"/>
      <c r="D307" s="23"/>
      <c r="E307" s="27"/>
    </row>
    <row r="308" spans="1:5" ht="20.100000000000001" customHeight="1" x14ac:dyDescent="0.2">
      <c r="A308" s="29"/>
      <c r="B308" s="23"/>
      <c r="C308" s="9"/>
      <c r="D308" s="23"/>
      <c r="E308" s="27"/>
    </row>
    <row r="309" spans="1:5" ht="20.100000000000001" customHeight="1" x14ac:dyDescent="0.2">
      <c r="A309" s="29"/>
      <c r="B309" s="23"/>
      <c r="C309" s="9"/>
      <c r="D309" s="23"/>
      <c r="E309" s="27"/>
    </row>
    <row r="310" spans="1:5" ht="20.100000000000001" customHeight="1" x14ac:dyDescent="0.2">
      <c r="A310" s="29"/>
      <c r="B310" s="23"/>
      <c r="C310" s="9"/>
      <c r="D310" s="23"/>
      <c r="E310" s="27"/>
    </row>
    <row r="311" spans="1:5" ht="20.100000000000001" customHeight="1" x14ac:dyDescent="0.2">
      <c r="A311" s="29"/>
      <c r="B311" s="23"/>
      <c r="C311" s="9"/>
      <c r="D311" s="23"/>
      <c r="E311" s="27"/>
    </row>
    <row r="312" spans="1:5" ht="20.100000000000001" customHeight="1" x14ac:dyDescent="0.2">
      <c r="A312" s="29"/>
      <c r="B312" s="23"/>
      <c r="C312" s="9"/>
      <c r="D312" s="23"/>
      <c r="E312" s="27"/>
    </row>
    <row r="313" spans="1:5" ht="20.100000000000001" customHeight="1" x14ac:dyDescent="0.2">
      <c r="A313" s="29"/>
      <c r="B313" s="23"/>
      <c r="C313" s="9"/>
      <c r="D313" s="23"/>
      <c r="E313" s="27"/>
    </row>
    <row r="314" spans="1:5" ht="20.100000000000001" customHeight="1" x14ac:dyDescent="0.2">
      <c r="A314" s="29"/>
      <c r="B314" s="23"/>
      <c r="C314" s="9"/>
      <c r="D314" s="23"/>
      <c r="E314" s="27"/>
    </row>
    <row r="315" spans="1:5" ht="20.100000000000001" customHeight="1" x14ac:dyDescent="0.2">
      <c r="A315" s="29"/>
      <c r="B315" s="23"/>
      <c r="C315" s="9"/>
      <c r="D315" s="23"/>
      <c r="E315" s="27"/>
    </row>
    <row r="316" spans="1:5" ht="20.100000000000001" customHeight="1" x14ac:dyDescent="0.2">
      <c r="A316" s="29"/>
      <c r="B316" s="23"/>
      <c r="C316" s="9"/>
      <c r="D316" s="23"/>
      <c r="E316" s="27"/>
    </row>
    <row r="317" spans="1:5" ht="20.100000000000001" customHeight="1" x14ac:dyDescent="0.2">
      <c r="A317" s="29"/>
      <c r="B317" s="23"/>
      <c r="C317" s="9"/>
      <c r="D317" s="23"/>
      <c r="E317" s="27"/>
    </row>
    <row r="318" spans="1:5" ht="20.100000000000001" customHeight="1" x14ac:dyDescent="0.2">
      <c r="A318" s="29"/>
      <c r="B318" s="23"/>
      <c r="C318" s="9"/>
      <c r="D318" s="23"/>
      <c r="E318" s="27"/>
    </row>
    <row r="319" spans="1:5" ht="20.100000000000001" customHeight="1" x14ac:dyDescent="0.2">
      <c r="A319" s="29"/>
      <c r="B319" s="23"/>
      <c r="C319" s="9"/>
      <c r="D319" s="23"/>
      <c r="E319" s="27"/>
    </row>
    <row r="320" spans="1:5" ht="20.100000000000001" customHeight="1" x14ac:dyDescent="0.2">
      <c r="A320" s="29"/>
      <c r="B320" s="23"/>
      <c r="C320" s="9"/>
      <c r="D320" s="23"/>
      <c r="E320" s="27"/>
    </row>
    <row r="321" spans="1:5" ht="20.100000000000001" customHeight="1" x14ac:dyDescent="0.2">
      <c r="A321" s="29"/>
      <c r="B321" s="23"/>
      <c r="C321" s="9"/>
      <c r="D321" s="23"/>
      <c r="E321" s="27"/>
    </row>
    <row r="322" spans="1:5" ht="20.100000000000001" customHeight="1" x14ac:dyDescent="0.2">
      <c r="A322" s="29"/>
      <c r="B322" s="23"/>
      <c r="C322" s="9"/>
      <c r="D322" s="23"/>
      <c r="E322" s="27"/>
    </row>
    <row r="323" spans="1:5" ht="20.100000000000001" customHeight="1" x14ac:dyDescent="0.2">
      <c r="A323" s="29"/>
      <c r="B323" s="23"/>
      <c r="C323" s="9"/>
      <c r="D323" s="23"/>
      <c r="E323" s="27"/>
    </row>
    <row r="324" spans="1:5" ht="20.100000000000001" customHeight="1" x14ac:dyDescent="0.2">
      <c r="A324" s="29"/>
      <c r="B324" s="23"/>
      <c r="C324" s="9"/>
      <c r="D324" s="23"/>
      <c r="E324" s="27"/>
    </row>
    <row r="325" spans="1:5" ht="20.100000000000001" customHeight="1" x14ac:dyDescent="0.2">
      <c r="A325" s="29"/>
      <c r="B325" s="23"/>
      <c r="C325" s="9"/>
      <c r="D325" s="23"/>
      <c r="E325" s="27"/>
    </row>
    <row r="326" spans="1:5" ht="20.100000000000001" customHeight="1" x14ac:dyDescent="0.2">
      <c r="A326" s="29"/>
      <c r="B326" s="23"/>
      <c r="C326" s="9"/>
      <c r="D326" s="23"/>
      <c r="E326" s="27"/>
    </row>
    <row r="327" spans="1:5" ht="20.100000000000001" customHeight="1" x14ac:dyDescent="0.2">
      <c r="A327" s="29"/>
      <c r="B327" s="23"/>
      <c r="C327" s="9"/>
      <c r="D327" s="23"/>
      <c r="E327" s="27"/>
    </row>
    <row r="328" spans="1:5" ht="20.100000000000001" customHeight="1" x14ac:dyDescent="0.2">
      <c r="A328" s="29"/>
      <c r="B328" s="23"/>
      <c r="C328" s="9"/>
      <c r="D328" s="23"/>
      <c r="E328" s="27"/>
    </row>
    <row r="329" spans="1:5" ht="20.100000000000001" customHeight="1" x14ac:dyDescent="0.2">
      <c r="A329" s="29"/>
      <c r="B329" s="23"/>
      <c r="C329" s="9"/>
      <c r="D329" s="23"/>
      <c r="E329" s="27"/>
    </row>
    <row r="330" spans="1:5" ht="20.100000000000001" customHeight="1" x14ac:dyDescent="0.2">
      <c r="A330" s="29"/>
      <c r="B330" s="23"/>
      <c r="C330" s="9"/>
      <c r="D330" s="23"/>
      <c r="E330" s="27"/>
    </row>
    <row r="331" spans="1:5" ht="20.100000000000001" customHeight="1" x14ac:dyDescent="0.2">
      <c r="A331" s="29"/>
      <c r="B331" s="23"/>
      <c r="C331" s="9"/>
      <c r="D331" s="23"/>
      <c r="E331" s="27"/>
    </row>
    <row r="332" spans="1:5" ht="20.100000000000001" customHeight="1" x14ac:dyDescent="0.2">
      <c r="A332" s="29"/>
      <c r="B332" s="23"/>
      <c r="C332" s="9"/>
      <c r="D332" s="23"/>
      <c r="E332" s="27"/>
    </row>
    <row r="333" spans="1:5" ht="20.100000000000001" customHeight="1" x14ac:dyDescent="0.2">
      <c r="A333" s="29"/>
      <c r="B333" s="23"/>
      <c r="C333" s="9"/>
      <c r="D333" s="23"/>
      <c r="E333" s="27"/>
    </row>
    <row r="334" spans="1:5" ht="20.100000000000001" customHeight="1" x14ac:dyDescent="0.2">
      <c r="A334" s="29"/>
      <c r="B334" s="23"/>
      <c r="C334" s="9"/>
      <c r="D334" s="23"/>
      <c r="E334" s="27"/>
    </row>
    <row r="335" spans="1:5" ht="20.100000000000001" customHeight="1" x14ac:dyDescent="0.2">
      <c r="A335" s="29"/>
      <c r="B335" s="23"/>
      <c r="C335" s="9"/>
      <c r="D335" s="23"/>
      <c r="E335" s="27"/>
    </row>
    <row r="336" spans="1:5" ht="20.100000000000001" customHeight="1" x14ac:dyDescent="0.2">
      <c r="A336" s="29"/>
      <c r="B336" s="23"/>
      <c r="C336" s="9"/>
      <c r="D336" s="23"/>
      <c r="E336" s="27"/>
    </row>
    <row r="337" spans="1:5" ht="20.100000000000001" customHeight="1" x14ac:dyDescent="0.2">
      <c r="A337" s="29"/>
      <c r="B337" s="23"/>
      <c r="C337" s="9"/>
      <c r="D337" s="23"/>
      <c r="E337" s="27"/>
    </row>
    <row r="338" spans="1:5" ht="20.100000000000001" customHeight="1" x14ac:dyDescent="0.2">
      <c r="A338" s="29"/>
      <c r="B338" s="23"/>
      <c r="C338" s="9"/>
      <c r="D338" s="23"/>
      <c r="E338" s="27"/>
    </row>
    <row r="339" spans="1:5" ht="20.100000000000001" customHeight="1" x14ac:dyDescent="0.2">
      <c r="A339" s="29"/>
      <c r="B339" s="23"/>
      <c r="C339" s="9"/>
      <c r="D339" s="23"/>
      <c r="E339" s="27"/>
    </row>
    <row r="340" spans="1:5" ht="20.100000000000001" customHeight="1" x14ac:dyDescent="0.2">
      <c r="A340" s="29"/>
      <c r="B340" s="23"/>
      <c r="C340" s="9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9"/>
      <c r="D346" s="23"/>
      <c r="E346" s="27"/>
    </row>
    <row r="347" spans="1:5" ht="20.100000000000001" customHeight="1" x14ac:dyDescent="0.2">
      <c r="A347" s="29"/>
      <c r="B347" s="23"/>
      <c r="C347" s="9"/>
      <c r="D347" s="23"/>
      <c r="E347" s="27"/>
    </row>
    <row r="348" spans="1:5" ht="20.100000000000001" customHeight="1" x14ac:dyDescent="0.2">
      <c r="A348" s="29"/>
      <c r="B348" s="23"/>
      <c r="C348" s="9"/>
      <c r="D348" s="23"/>
      <c r="E348" s="27"/>
    </row>
    <row r="349" spans="1:5" ht="20.100000000000001" customHeight="1" x14ac:dyDescent="0.2">
      <c r="A349" s="29"/>
      <c r="B349" s="23"/>
      <c r="C349" s="9"/>
      <c r="D349" s="23"/>
      <c r="E349" s="27"/>
    </row>
    <row r="350" spans="1:5" ht="20.100000000000001" customHeight="1" x14ac:dyDescent="0.2">
      <c r="A350" s="29"/>
      <c r="B350" s="23"/>
      <c r="C350" s="9"/>
      <c r="D350" s="23"/>
      <c r="E350" s="27"/>
    </row>
    <row r="351" spans="1:5" ht="20.100000000000001" customHeight="1" x14ac:dyDescent="0.2">
      <c r="A351" s="29"/>
      <c r="B351" s="23"/>
      <c r="C351" s="9"/>
      <c r="D351" s="23"/>
      <c r="E351" s="27"/>
    </row>
    <row r="352" spans="1:5" ht="20.100000000000001" customHeight="1" x14ac:dyDescent="0.2">
      <c r="A352" s="29"/>
      <c r="B352" s="23"/>
      <c r="C352" s="9"/>
      <c r="D352" s="23"/>
      <c r="E352" s="27"/>
    </row>
    <row r="353" spans="1:5" ht="20.100000000000001" customHeight="1" x14ac:dyDescent="0.2">
      <c r="A353" s="29"/>
      <c r="B353" s="23"/>
      <c r="C353" s="9"/>
      <c r="D353" s="23"/>
      <c r="E353" s="27"/>
    </row>
    <row r="354" spans="1:5" ht="20.100000000000001" customHeight="1" x14ac:dyDescent="0.2">
      <c r="A354" s="29"/>
      <c r="B354" s="23"/>
      <c r="C354" s="9"/>
      <c r="D354" s="23"/>
      <c r="E354" s="27"/>
    </row>
    <row r="355" spans="1:5" ht="20.100000000000001" customHeight="1" x14ac:dyDescent="0.2">
      <c r="A355" s="29"/>
      <c r="B355" s="23"/>
      <c r="C355" s="9"/>
      <c r="D355" s="23"/>
      <c r="E355" s="27"/>
    </row>
    <row r="356" spans="1:5" ht="20.100000000000001" customHeight="1" x14ac:dyDescent="0.2">
      <c r="A356" s="29"/>
      <c r="B356" s="23"/>
      <c r="C356" s="9"/>
      <c r="D356" s="23"/>
      <c r="E356" s="27"/>
    </row>
    <row r="357" spans="1:5" ht="20.100000000000001" customHeight="1" x14ac:dyDescent="0.2">
      <c r="A357" s="29"/>
      <c r="B357" s="23"/>
      <c r="C357" s="9"/>
      <c r="D357" s="23"/>
      <c r="E357" s="27"/>
    </row>
    <row r="358" spans="1:5" ht="20.100000000000001" customHeight="1" x14ac:dyDescent="0.2">
      <c r="A358" s="29"/>
      <c r="B358" s="23"/>
      <c r="C358" s="9"/>
      <c r="D358" s="23"/>
      <c r="E358" s="27"/>
    </row>
    <row r="359" spans="1:5" ht="20.100000000000001" customHeight="1" x14ac:dyDescent="0.2">
      <c r="A359" s="29"/>
      <c r="B359" s="23"/>
      <c r="C359" s="9"/>
      <c r="D359" s="23"/>
      <c r="E359" s="27"/>
    </row>
    <row r="360" spans="1:5" ht="20.100000000000001" customHeight="1" x14ac:dyDescent="0.2">
      <c r="A360" s="29"/>
      <c r="B360" s="23"/>
      <c r="C360" s="9"/>
      <c r="D360" s="23"/>
      <c r="E360" s="27"/>
    </row>
    <row r="361" spans="1:5" ht="20.100000000000001" customHeight="1" x14ac:dyDescent="0.2">
      <c r="A361" s="29"/>
      <c r="B361" s="23"/>
      <c r="C361" s="9"/>
      <c r="D361" s="23"/>
      <c r="E361" s="27"/>
    </row>
    <row r="362" spans="1:5" ht="20.100000000000001" customHeight="1" x14ac:dyDescent="0.2">
      <c r="A362" s="29"/>
      <c r="B362" s="23"/>
      <c r="C362" s="9"/>
      <c r="D362" s="23"/>
      <c r="E362" s="27"/>
    </row>
    <row r="363" spans="1:5" ht="20.100000000000001" customHeight="1" x14ac:dyDescent="0.2">
      <c r="A363" s="29"/>
      <c r="B363" s="23"/>
      <c r="C363" s="9"/>
      <c r="D363" s="23"/>
      <c r="E363" s="27"/>
    </row>
    <row r="364" spans="1:5" ht="20.100000000000001" customHeight="1" x14ac:dyDescent="0.2">
      <c r="A364" s="29"/>
      <c r="B364" s="23"/>
      <c r="C364" s="9"/>
      <c r="D364" s="23"/>
      <c r="E364" s="27"/>
    </row>
    <row r="365" spans="1:5" ht="20.100000000000001" customHeight="1" x14ac:dyDescent="0.2">
      <c r="A365" s="29"/>
      <c r="B365" s="23"/>
      <c r="C365" s="9"/>
      <c r="D365" s="23"/>
      <c r="E365" s="27"/>
    </row>
    <row r="366" spans="1:5" ht="20.100000000000001" customHeight="1" x14ac:dyDescent="0.2">
      <c r="A366" s="29"/>
      <c r="B366" s="23"/>
      <c r="C366" s="9"/>
      <c r="D366" s="23"/>
      <c r="E366" s="27"/>
    </row>
    <row r="367" spans="1:5" ht="20.100000000000001" customHeight="1" x14ac:dyDescent="0.2">
      <c r="A367" s="29"/>
      <c r="B367" s="23"/>
      <c r="C367" s="9"/>
      <c r="D367" s="23"/>
      <c r="E367" s="27"/>
    </row>
    <row r="368" spans="1:5" ht="20.100000000000001" customHeight="1" x14ac:dyDescent="0.2">
      <c r="A368" s="29"/>
      <c r="B368" s="23"/>
      <c r="C368" s="9"/>
      <c r="D368" s="23"/>
      <c r="E368" s="27"/>
    </row>
    <row r="369" spans="1:5" ht="20.100000000000001" customHeight="1" x14ac:dyDescent="0.2">
      <c r="A369" s="29"/>
      <c r="B369" s="23"/>
      <c r="C369" s="9"/>
      <c r="D369" s="23"/>
      <c r="E369" s="27"/>
    </row>
    <row r="370" spans="1:5" ht="20.100000000000001" customHeight="1" x14ac:dyDescent="0.2">
      <c r="A370" s="29"/>
      <c r="B370" s="23"/>
      <c r="C370" s="9"/>
      <c r="D370" s="23"/>
      <c r="E370" s="27"/>
    </row>
    <row r="371" spans="1:5" ht="20.100000000000001" customHeight="1" x14ac:dyDescent="0.2">
      <c r="A371" s="29"/>
      <c r="B371" s="23"/>
      <c r="C371" s="9"/>
      <c r="D371" s="23"/>
      <c r="E371" s="27"/>
    </row>
    <row r="372" spans="1:5" ht="20.100000000000001" customHeight="1" x14ac:dyDescent="0.2">
      <c r="A372" s="29"/>
      <c r="B372" s="23"/>
      <c r="C372" s="9"/>
      <c r="D372" s="23"/>
      <c r="E372" s="27"/>
    </row>
    <row r="373" spans="1:5" ht="20.100000000000001" customHeight="1" x14ac:dyDescent="0.2">
      <c r="A373" s="29"/>
      <c r="B373" s="23"/>
      <c r="C373" s="9"/>
      <c r="D373" s="23"/>
      <c r="E373" s="27"/>
    </row>
    <row r="374" spans="1:5" ht="20.100000000000001" customHeight="1" x14ac:dyDescent="0.2">
      <c r="A374" s="29"/>
      <c r="B374" s="23"/>
      <c r="C374" s="9"/>
      <c r="D374" s="23"/>
      <c r="E374" s="27"/>
    </row>
    <row r="375" spans="1:5" ht="20.100000000000001" customHeight="1" x14ac:dyDescent="0.2">
      <c r="A375" s="29"/>
      <c r="B375" s="23"/>
      <c r="C375" s="9"/>
      <c r="D375" s="23"/>
      <c r="E375" s="27"/>
    </row>
    <row r="376" spans="1:5" ht="20.100000000000001" customHeight="1" x14ac:dyDescent="0.2">
      <c r="A376" s="29"/>
      <c r="B376" s="23"/>
      <c r="C376" s="9"/>
      <c r="D376" s="23"/>
      <c r="E376" s="27"/>
    </row>
    <row r="377" spans="1:5" ht="20.100000000000001" customHeight="1" x14ac:dyDescent="0.2">
      <c r="A377" s="29"/>
      <c r="B377" s="23"/>
      <c r="C377" s="9"/>
      <c r="D377" s="23"/>
      <c r="E377" s="27"/>
    </row>
    <row r="378" spans="1:5" ht="20.100000000000001" customHeight="1" x14ac:dyDescent="0.2">
      <c r="A378" s="29"/>
      <c r="B378" s="23"/>
      <c r="C378" s="9"/>
      <c r="D378" s="23"/>
      <c r="E378" s="27"/>
    </row>
    <row r="379" spans="1:5" ht="20.100000000000001" customHeight="1" x14ac:dyDescent="0.2">
      <c r="A379" s="29"/>
      <c r="B379" s="23"/>
      <c r="C379" s="9"/>
      <c r="D379" s="23"/>
      <c r="E379" s="27"/>
    </row>
    <row r="380" spans="1:5" ht="20.100000000000001" customHeight="1" x14ac:dyDescent="0.2">
      <c r="A380" s="29"/>
      <c r="B380" s="23"/>
      <c r="C380" s="9"/>
      <c r="D380" s="23"/>
      <c r="E380" s="27"/>
    </row>
    <row r="381" spans="1:5" ht="20.100000000000001" customHeight="1" x14ac:dyDescent="0.2">
      <c r="A381" s="29"/>
      <c r="B381" s="23"/>
      <c r="C381" s="9"/>
      <c r="D381" s="23"/>
      <c r="E381" s="27"/>
    </row>
    <row r="382" spans="1:5" ht="20.100000000000001" customHeight="1" x14ac:dyDescent="0.2">
      <c r="A382" s="29"/>
      <c r="B382" s="23"/>
      <c r="C382" s="9"/>
      <c r="D382" s="23"/>
      <c r="E382" s="27"/>
    </row>
    <row r="383" spans="1:5" ht="20.100000000000001" customHeight="1" x14ac:dyDescent="0.2">
      <c r="A383" s="29"/>
      <c r="B383" s="23"/>
      <c r="C383" s="9"/>
      <c r="D383" s="23"/>
      <c r="E383" s="27"/>
    </row>
    <row r="384" spans="1:5" ht="20.100000000000001" customHeight="1" x14ac:dyDescent="0.2">
      <c r="A384" s="29"/>
      <c r="B384" s="23"/>
      <c r="C384" s="9"/>
      <c r="D384" s="23"/>
      <c r="E384" s="27"/>
    </row>
    <row r="385" spans="1:5" ht="20.100000000000001" customHeight="1" x14ac:dyDescent="0.2">
      <c r="A385" s="29"/>
      <c r="B385" s="23"/>
      <c r="C385" s="9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5">
    <mergeCell ref="A28:A32"/>
    <mergeCell ref="G28:G32"/>
    <mergeCell ref="A35:A39"/>
    <mergeCell ref="G35:G39"/>
    <mergeCell ref="A14:A18"/>
    <mergeCell ref="G14:G18"/>
    <mergeCell ref="H15:M15"/>
    <mergeCell ref="A21:A25"/>
    <mergeCell ref="G21:G25"/>
    <mergeCell ref="H21:O22"/>
    <mergeCell ref="F5:F6"/>
    <mergeCell ref="G5:G6"/>
    <mergeCell ref="H5:O8"/>
    <mergeCell ref="A7:A11"/>
    <mergeCell ref="G7:G11"/>
  </mergeCells>
  <conditionalFormatting sqref="E42:E64932 E6 E34 E27 E20 E13">
    <cfRule type="cellIs" dxfId="40" priority="3" stopIfTrue="1" operator="equal">
      <formula>"z"</formula>
    </cfRule>
  </conditionalFormatting>
  <conditionalFormatting sqref="E41 E14:E18 E35:E39 E28:E32 E7:E11 E21:E25">
    <cfRule type="cellIs" dxfId="39" priority="2" stopIfTrue="1" operator="equal">
      <formula>"z"</formula>
    </cfRule>
  </conditionalFormatting>
  <conditionalFormatting sqref="E8">
    <cfRule type="cellIs" dxfId="38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6"/>
  <sheetViews>
    <sheetView showGridLines="0" topLeftCell="D19" zoomScaleNormal="100" zoomScaleSheetLayoutView="70" workbookViewId="0">
      <selection activeCell="E43" sqref="E43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12" ht="20.100000000000001" customHeight="1" x14ac:dyDescent="0.2">
      <c r="C1" s="3"/>
      <c r="E1" s="4"/>
    </row>
    <row r="2" spans="1:12" ht="26.25" customHeight="1" x14ac:dyDescent="0.2">
      <c r="E2" s="30"/>
    </row>
    <row r="3" spans="1:12" ht="26.25" customHeight="1" x14ac:dyDescent="0.2">
      <c r="E3" s="30"/>
    </row>
    <row r="4" spans="1:12" ht="26.25" customHeight="1" thickBot="1" x14ac:dyDescent="0.25">
      <c r="E4" s="30"/>
    </row>
    <row r="5" spans="1:12" ht="20.100000000000001" customHeight="1" thickTop="1" x14ac:dyDescent="0.2">
      <c r="C5" s="6"/>
      <c r="D5" s="7"/>
      <c r="E5" s="4" t="s">
        <v>219</v>
      </c>
      <c r="F5" s="61" t="s">
        <v>0</v>
      </c>
      <c r="G5" s="61" t="s">
        <v>1</v>
      </c>
    </row>
    <row r="6" spans="1:12" ht="20.100000000000001" customHeight="1" thickBot="1" x14ac:dyDescent="0.25">
      <c r="E6" s="39">
        <v>41582</v>
      </c>
      <c r="F6" s="62"/>
      <c r="G6" s="63"/>
    </row>
    <row r="7" spans="1:12" ht="20.100000000000001" customHeight="1" thickTop="1" x14ac:dyDescent="0.2">
      <c r="A7" s="64" t="s">
        <v>2</v>
      </c>
      <c r="B7" s="8"/>
      <c r="C7" s="35" t="s">
        <v>3</v>
      </c>
      <c r="D7" s="9" t="e">
        <f>VLOOKUP(#REF!,#REF!,2,0)</f>
        <v>#REF!</v>
      </c>
      <c r="E7" s="42" t="s">
        <v>13</v>
      </c>
      <c r="F7" s="33">
        <v>93</v>
      </c>
      <c r="G7" s="66">
        <f>SUM(F7:F11)</f>
        <v>695</v>
      </c>
    </row>
    <row r="8" spans="1:12" ht="20.100000000000001" customHeight="1" x14ac:dyDescent="0.2">
      <c r="A8" s="65"/>
      <c r="B8" s="8"/>
      <c r="C8" s="36" t="s">
        <v>4</v>
      </c>
      <c r="D8" s="9" t="e">
        <f>VLOOKUP(#REF!,#REF!,2,0)</f>
        <v>#REF!</v>
      </c>
      <c r="E8" s="41" t="s">
        <v>24</v>
      </c>
      <c r="F8" s="33">
        <v>411</v>
      </c>
      <c r="G8" s="67"/>
    </row>
    <row r="9" spans="1:12" ht="20.100000000000001" customHeight="1" x14ac:dyDescent="0.2">
      <c r="A9" s="65"/>
      <c r="B9" s="8"/>
      <c r="C9" s="36" t="s">
        <v>5</v>
      </c>
      <c r="D9" s="9" t="e">
        <f>VLOOKUP(#REF!,#REF!,2,0)</f>
        <v>#REF!</v>
      </c>
      <c r="E9" s="41" t="s">
        <v>14</v>
      </c>
      <c r="F9" s="33">
        <v>14</v>
      </c>
      <c r="G9" s="67"/>
    </row>
    <row r="10" spans="1:12" ht="20.100000000000001" customHeight="1" x14ac:dyDescent="0.2">
      <c r="A10" s="65"/>
      <c r="B10" s="8"/>
      <c r="C10" s="36" t="s">
        <v>6</v>
      </c>
      <c r="D10" s="9" t="e">
        <f>VLOOKUP(#REF!,#REF!,2,0)</f>
        <v>#REF!</v>
      </c>
      <c r="E10" s="41" t="s">
        <v>202</v>
      </c>
      <c r="F10" s="33">
        <v>55</v>
      </c>
      <c r="G10" s="67"/>
      <c r="H10" s="76"/>
      <c r="I10" s="78"/>
      <c r="J10" s="78"/>
      <c r="K10" s="78"/>
      <c r="L10" s="78"/>
    </row>
    <row r="11" spans="1:12" ht="20.100000000000001" customHeight="1" x14ac:dyDescent="0.2">
      <c r="A11" s="65"/>
      <c r="B11" s="8"/>
      <c r="C11" s="36" t="s">
        <v>7</v>
      </c>
      <c r="D11" s="9" t="e">
        <f>VLOOKUP(#REF!,#REF!,2,0)</f>
        <v>#REF!</v>
      </c>
      <c r="E11" s="34" t="s">
        <v>15</v>
      </c>
      <c r="F11" s="33">
        <v>122</v>
      </c>
      <c r="G11" s="67"/>
    </row>
    <row r="12" spans="1:12" ht="20.100000000000001" customHeight="1" x14ac:dyDescent="0.2">
      <c r="A12" s="10"/>
      <c r="B12" s="11"/>
      <c r="C12" s="12"/>
      <c r="D12" s="9" t="e">
        <f>VLOOKUP(#REF!,#REF!,2,0)</f>
        <v>#REF!</v>
      </c>
      <c r="E12" s="12"/>
      <c r="F12" s="13"/>
      <c r="G12" s="14"/>
    </row>
    <row r="13" spans="1:12" ht="20.100000000000001" customHeight="1" outlineLevel="2" thickBot="1" x14ac:dyDescent="0.25">
      <c r="A13" s="15"/>
      <c r="B13" s="11"/>
      <c r="C13" s="16"/>
      <c r="D13" s="9" t="e">
        <f>VLOOKUP(#REF!,#REF!,2,0)</f>
        <v>#REF!</v>
      </c>
      <c r="E13" s="39">
        <f>E6+1</f>
        <v>41583</v>
      </c>
      <c r="F13" s="17"/>
      <c r="G13" s="18"/>
    </row>
    <row r="14" spans="1:12" ht="20.100000000000001" customHeight="1" outlineLevel="2" thickTop="1" x14ac:dyDescent="0.2">
      <c r="A14" s="64" t="s">
        <v>8</v>
      </c>
      <c r="C14" s="37" t="str">
        <f>$C$7</f>
        <v>Sopa</v>
      </c>
      <c r="D14" s="9" t="e">
        <f>VLOOKUP(#REF!,#REF!,2,0)</f>
        <v>#REF!</v>
      </c>
      <c r="E14" s="41" t="s">
        <v>17</v>
      </c>
      <c r="F14" s="32">
        <v>100</v>
      </c>
      <c r="G14" s="66">
        <f>SUM(F14:F18)</f>
        <v>892</v>
      </c>
    </row>
    <row r="15" spans="1:12" ht="20.100000000000001" customHeight="1" outlineLevel="2" x14ac:dyDescent="0.2">
      <c r="A15" s="65"/>
      <c r="C15" s="38" t="str">
        <f>$C$8</f>
        <v>Prato</v>
      </c>
      <c r="D15" s="9" t="e">
        <f>VLOOKUP(#REF!,#REF!,2,0)</f>
        <v>#REF!</v>
      </c>
      <c r="E15" s="34" t="s">
        <v>152</v>
      </c>
      <c r="F15" s="33">
        <v>560</v>
      </c>
      <c r="G15" s="67"/>
    </row>
    <row r="16" spans="1:12" ht="20.100000000000001" customHeight="1" outlineLevel="2" x14ac:dyDescent="0.2">
      <c r="A16" s="65"/>
      <c r="C16" s="38" t="str">
        <f>$C$9</f>
        <v>Vegetais</v>
      </c>
      <c r="D16" s="9" t="e">
        <f>VLOOKUP(#REF!,#REF!,2,0)</f>
        <v>#REF!</v>
      </c>
      <c r="E16" s="41" t="s">
        <v>18</v>
      </c>
      <c r="F16" s="33">
        <v>55</v>
      </c>
      <c r="G16" s="67"/>
    </row>
    <row r="17" spans="1:7" ht="20.100000000000001" customHeight="1" outlineLevel="2" x14ac:dyDescent="0.2">
      <c r="A17" s="65"/>
      <c r="C17" s="38" t="str">
        <f>$C$10</f>
        <v>Sobremesa</v>
      </c>
      <c r="D17" s="9" t="e">
        <f>VLOOKUP(#REF!,#REF!,2,0)</f>
        <v>#REF!</v>
      </c>
      <c r="E17" s="41" t="s">
        <v>16</v>
      </c>
      <c r="F17" s="33">
        <v>55</v>
      </c>
      <c r="G17" s="67"/>
    </row>
    <row r="18" spans="1:7" ht="20.100000000000001" customHeight="1" outlineLevel="2" x14ac:dyDescent="0.2">
      <c r="A18" s="65"/>
      <c r="C18" s="38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12"/>
      <c r="D19" s="9" t="e">
        <f>VLOOKUP(#REF!,#REF!,2,0)</f>
        <v>#REF!</v>
      </c>
      <c r="E19" s="12"/>
      <c r="F19" s="13"/>
      <c r="G19" s="14"/>
    </row>
    <row r="20" spans="1:7" ht="20.100000000000001" customHeight="1" outlineLevel="2" thickBot="1" x14ac:dyDescent="0.25">
      <c r="A20" s="15"/>
      <c r="B20" s="11"/>
      <c r="C20" s="16"/>
      <c r="D20" s="9" t="e">
        <f>VLOOKUP(#REF!,#REF!,2,0)</f>
        <v>#REF!</v>
      </c>
      <c r="E20" s="39">
        <f>E13+1</f>
        <v>41584</v>
      </c>
      <c r="F20" s="17"/>
      <c r="G20" s="18"/>
    </row>
    <row r="21" spans="1:7" ht="20.100000000000001" customHeight="1" outlineLevel="2" thickTop="1" x14ac:dyDescent="0.2">
      <c r="A21" s="64" t="s">
        <v>9</v>
      </c>
      <c r="C21" s="37" t="str">
        <f>$C$7</f>
        <v>Sopa</v>
      </c>
      <c r="D21" s="9" t="e">
        <f>VLOOKUP(#REF!,#REF!,2,0)</f>
        <v>#REF!</v>
      </c>
      <c r="E21" s="41" t="s">
        <v>19</v>
      </c>
      <c r="F21" s="32">
        <v>221</v>
      </c>
      <c r="G21" s="66">
        <f>SUM(F21:F25)</f>
        <v>740</v>
      </c>
    </row>
    <row r="22" spans="1:7" ht="20.100000000000001" customHeight="1" outlineLevel="2" x14ac:dyDescent="0.2">
      <c r="A22" s="65"/>
      <c r="C22" s="38" t="str">
        <f>$C$8</f>
        <v>Prato</v>
      </c>
      <c r="D22" s="9" t="e">
        <f>VLOOKUP(#REF!,#REF!,2,0)</f>
        <v>#REF!</v>
      </c>
      <c r="E22" s="34" t="s">
        <v>20</v>
      </c>
      <c r="F22" s="33">
        <v>328</v>
      </c>
      <c r="G22" s="67"/>
    </row>
    <row r="23" spans="1:7" ht="20.100000000000001" customHeight="1" outlineLevel="2" x14ac:dyDescent="0.2">
      <c r="A23" s="65"/>
      <c r="C23" s="38" t="str">
        <f>$C$9</f>
        <v>Vegetais</v>
      </c>
      <c r="D23" s="9" t="e">
        <f>VLOOKUP(#REF!,#REF!,2,0)</f>
        <v>#REF!</v>
      </c>
      <c r="E23" s="41" t="s">
        <v>21</v>
      </c>
      <c r="F23" s="33">
        <v>14</v>
      </c>
      <c r="G23" s="67"/>
    </row>
    <row r="24" spans="1:7" ht="20.100000000000001" customHeight="1" outlineLevel="2" x14ac:dyDescent="0.2">
      <c r="A24" s="65"/>
      <c r="C24" s="38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7" ht="20.100000000000001" customHeight="1" outlineLevel="2" x14ac:dyDescent="0.2">
      <c r="A25" s="65"/>
      <c r="C25" s="38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12"/>
      <c r="D26" s="9" t="e">
        <f>VLOOKUP(#REF!,#REF!,2,0)</f>
        <v>#REF!</v>
      </c>
      <c r="E26" s="12"/>
      <c r="F26" s="13"/>
      <c r="G26" s="14"/>
    </row>
    <row r="27" spans="1:7" ht="20.100000000000001" customHeight="1" outlineLevel="2" thickBot="1" x14ac:dyDescent="0.25">
      <c r="A27" s="15"/>
      <c r="B27" s="11"/>
      <c r="C27" s="16"/>
      <c r="D27" s="9" t="e">
        <f>VLOOKUP(#REF!,#REF!,2,0)</f>
        <v>#REF!</v>
      </c>
      <c r="E27" s="39">
        <f>E20+1</f>
        <v>41585</v>
      </c>
      <c r="F27" s="17"/>
      <c r="G27" s="18"/>
    </row>
    <row r="28" spans="1:7" ht="20.100000000000001" customHeight="1" outlineLevel="2" thickTop="1" x14ac:dyDescent="0.2">
      <c r="A28" s="64" t="s">
        <v>10</v>
      </c>
      <c r="C28" s="37" t="str">
        <f>$C$7</f>
        <v>Sopa</v>
      </c>
      <c r="D28" s="9" t="e">
        <f>VLOOKUP(#REF!,#REF!,2,0)</f>
        <v>#REF!</v>
      </c>
      <c r="E28" s="34" t="s">
        <v>22</v>
      </c>
      <c r="F28" s="32">
        <v>78</v>
      </c>
      <c r="G28" s="66">
        <f>SUM(F28:F32)</f>
        <v>795</v>
      </c>
    </row>
    <row r="29" spans="1:7" ht="20.100000000000001" customHeight="1" outlineLevel="2" x14ac:dyDescent="0.2">
      <c r="A29" s="65"/>
      <c r="C29" s="38" t="str">
        <f>$C$8</f>
        <v>Prato</v>
      </c>
      <c r="D29" s="9" t="e">
        <f>VLOOKUP(#REF!,#REF!,2,0)</f>
        <v>#REF!</v>
      </c>
      <c r="E29" s="41" t="s">
        <v>133</v>
      </c>
      <c r="F29" s="33">
        <v>480</v>
      </c>
      <c r="G29" s="67"/>
    </row>
    <row r="30" spans="1:7" ht="20.100000000000001" customHeight="1" outlineLevel="2" x14ac:dyDescent="0.2">
      <c r="A30" s="65"/>
      <c r="C30" s="38" t="str">
        <f>$C$9</f>
        <v>Vegetais</v>
      </c>
      <c r="D30" s="9" t="e">
        <f>VLOOKUP(#REF!,#REF!,2,0)</f>
        <v>#REF!</v>
      </c>
      <c r="E30" s="34" t="s">
        <v>23</v>
      </c>
      <c r="F30" s="33">
        <v>60</v>
      </c>
      <c r="G30" s="67"/>
    </row>
    <row r="31" spans="1:7" ht="20.100000000000001" customHeight="1" outlineLevel="2" x14ac:dyDescent="0.2">
      <c r="A31" s="65"/>
      <c r="C31" s="38" t="str">
        <f>$C$10</f>
        <v>Sobremesa</v>
      </c>
      <c r="D31" s="9" t="e">
        <f>VLOOKUP(#REF!,#REF!,2,0)</f>
        <v>#REF!</v>
      </c>
      <c r="E31" s="41" t="s">
        <v>16</v>
      </c>
      <c r="F31" s="33">
        <v>55</v>
      </c>
      <c r="G31" s="67"/>
    </row>
    <row r="32" spans="1:7" ht="20.100000000000001" customHeight="1" outlineLevel="2" x14ac:dyDescent="0.2">
      <c r="A32" s="65"/>
      <c r="C32" s="38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12"/>
      <c r="D33" s="9" t="e">
        <f>VLOOKUP(#REF!,#REF!,2,0)</f>
        <v>#REF!</v>
      </c>
      <c r="E33" s="5"/>
      <c r="F33" s="13"/>
      <c r="G33" s="14"/>
    </row>
    <row r="34" spans="1:7" ht="20.100000000000001" customHeight="1" outlineLevel="2" thickBot="1" x14ac:dyDescent="0.25">
      <c r="A34" s="15"/>
      <c r="B34" s="11"/>
      <c r="C34" s="16"/>
      <c r="D34" s="9" t="e">
        <f>VLOOKUP(#REF!,#REF!,2,0)</f>
        <v>#REF!</v>
      </c>
      <c r="E34" s="39">
        <f>E27+1</f>
        <v>41586</v>
      </c>
      <c r="F34" s="17"/>
      <c r="G34" s="18"/>
    </row>
    <row r="35" spans="1:7" ht="20.100000000000001" customHeight="1" outlineLevel="2" thickTop="1" x14ac:dyDescent="0.2">
      <c r="A35" s="64" t="s">
        <v>11</v>
      </c>
      <c r="C35" s="37" t="str">
        <f>$C$7</f>
        <v>Sopa</v>
      </c>
      <c r="D35" s="9" t="e">
        <f>VLOOKUP(#REF!,#REF!,2,0)</f>
        <v>#REF!</v>
      </c>
      <c r="E35" s="41" t="s">
        <v>25</v>
      </c>
      <c r="F35" s="32">
        <v>222</v>
      </c>
      <c r="G35" s="66">
        <f>SUM(F35:F39)</f>
        <v>810</v>
      </c>
    </row>
    <row r="36" spans="1:7" ht="20.100000000000001" customHeight="1" outlineLevel="2" x14ac:dyDescent="0.2">
      <c r="A36" s="65"/>
      <c r="C36" s="38" t="str">
        <f>$C$8</f>
        <v>Prato</v>
      </c>
      <c r="D36" s="9" t="e">
        <f>VLOOKUP(#REF!,#REF!,2,0)</f>
        <v>#REF!</v>
      </c>
      <c r="E36" s="41" t="s">
        <v>153</v>
      </c>
      <c r="F36" s="33">
        <v>454</v>
      </c>
      <c r="G36" s="67"/>
    </row>
    <row r="37" spans="1:7" ht="20.100000000000001" customHeight="1" outlineLevel="2" x14ac:dyDescent="0.2">
      <c r="A37" s="65"/>
      <c r="C37" s="38" t="str">
        <f>$C$9</f>
        <v>Vegetais</v>
      </c>
      <c r="D37" s="9" t="e">
        <f>VLOOKUP(#REF!,#REF!,2,0)</f>
        <v>#REF!</v>
      </c>
      <c r="E37" s="41" t="s">
        <v>26</v>
      </c>
      <c r="F37" s="33">
        <v>12</v>
      </c>
      <c r="G37" s="67"/>
    </row>
    <row r="38" spans="1:7" ht="20.100000000000001" customHeight="1" outlineLevel="2" x14ac:dyDescent="0.2">
      <c r="A38" s="65"/>
      <c r="C38" s="38" t="str">
        <f>$C$10</f>
        <v>Sobremesa</v>
      </c>
      <c r="D38" s="9" t="e">
        <f>VLOOKUP(#REF!,#REF!,2,0)</f>
        <v>#REF!</v>
      </c>
      <c r="E38" s="34" t="s">
        <v>157</v>
      </c>
      <c r="F38" s="33" t="s">
        <v>158</v>
      </c>
      <c r="G38" s="67"/>
    </row>
    <row r="39" spans="1:7" ht="20.100000000000001" customHeight="1" outlineLevel="2" x14ac:dyDescent="0.2">
      <c r="A39" s="65"/>
      <c r="C39" s="38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12"/>
      <c r="D40" s="9" t="e">
        <f>VLOOKUP(#REF!,#REF!,2,0)</f>
        <v>#REF!</v>
      </c>
      <c r="E40" s="19"/>
      <c r="F40" s="13"/>
      <c r="G40" s="14"/>
    </row>
    <row r="41" spans="1:7" ht="20.100000000000001" customHeight="1" thickBot="1" x14ac:dyDescent="0.25">
      <c r="A41" s="15"/>
      <c r="B41" s="11"/>
      <c r="C41" s="16"/>
      <c r="D41" s="9" t="e">
        <f>VLOOKUP(#REF!,#REF!,2,0)</f>
        <v>#REF!</v>
      </c>
      <c r="E41" s="20"/>
      <c r="F41" s="17"/>
      <c r="G41" s="18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26"/>
      <c r="D43" s="28"/>
      <c r="E43" s="27"/>
    </row>
    <row r="44" spans="1:7" ht="20.100000000000001" customHeight="1" x14ac:dyDescent="0.2">
      <c r="A44" s="29"/>
      <c r="B44" s="23"/>
      <c r="C44" s="26"/>
      <c r="D44" s="28"/>
      <c r="E44" s="27"/>
    </row>
    <row r="45" spans="1:7" ht="20.100000000000001" customHeight="1" x14ac:dyDescent="0.2">
      <c r="A45" s="29"/>
      <c r="B45" s="23"/>
      <c r="C45" s="26"/>
      <c r="D45" s="28"/>
      <c r="E45" s="27"/>
    </row>
    <row r="46" spans="1:7" ht="20.100000000000001" customHeight="1" x14ac:dyDescent="0.2">
      <c r="A46" s="29"/>
      <c r="B46" s="23"/>
      <c r="C46" s="26"/>
      <c r="D46" s="28"/>
      <c r="E46" s="27"/>
    </row>
    <row r="47" spans="1:7" ht="20.100000000000001" customHeight="1" x14ac:dyDescent="0.2">
      <c r="A47" s="29"/>
      <c r="B47" s="23"/>
      <c r="C47" s="26"/>
      <c r="D47" s="28"/>
      <c r="E47" s="27"/>
    </row>
    <row r="48" spans="1:7" ht="20.100000000000001" customHeight="1" x14ac:dyDescent="0.2">
      <c r="A48" s="29"/>
      <c r="B48" s="23"/>
      <c r="C48" s="26"/>
      <c r="D48" s="28"/>
      <c r="E48" s="27"/>
    </row>
    <row r="49" spans="1:5" ht="20.100000000000001" customHeight="1" x14ac:dyDescent="0.2">
      <c r="A49" s="29"/>
      <c r="B49" s="23"/>
      <c r="C49" s="26"/>
      <c r="D49" s="28"/>
      <c r="E49" s="27"/>
    </row>
    <row r="50" spans="1:5" ht="20.100000000000001" customHeight="1" x14ac:dyDescent="0.2">
      <c r="A50" s="29"/>
      <c r="B50" s="23"/>
      <c r="C50" s="26"/>
      <c r="D50" s="28"/>
      <c r="E50" s="27"/>
    </row>
    <row r="51" spans="1:5" ht="20.100000000000001" customHeight="1" x14ac:dyDescent="0.2">
      <c r="A51" s="29"/>
      <c r="B51" s="23"/>
      <c r="C51" s="26"/>
      <c r="D51" s="28"/>
      <c r="E51" s="27"/>
    </row>
    <row r="52" spans="1:5" ht="20.100000000000001" customHeight="1" x14ac:dyDescent="0.2">
      <c r="A52" s="29"/>
      <c r="B52" s="23"/>
      <c r="C52" s="26"/>
      <c r="D52" s="28"/>
      <c r="E52" s="27"/>
    </row>
    <row r="53" spans="1:5" ht="20.100000000000001" customHeight="1" x14ac:dyDescent="0.2">
      <c r="A53" s="29"/>
      <c r="B53" s="23"/>
      <c r="C53" s="26"/>
      <c r="D53" s="28"/>
      <c r="E53" s="27"/>
    </row>
    <row r="54" spans="1:5" ht="20.100000000000001" customHeight="1" x14ac:dyDescent="0.2">
      <c r="A54" s="29"/>
      <c r="B54" s="23"/>
      <c r="C54" s="26"/>
      <c r="D54" s="28"/>
      <c r="E54" s="27"/>
    </row>
    <row r="55" spans="1:5" ht="20.100000000000001" customHeight="1" x14ac:dyDescent="0.2">
      <c r="A55" s="29"/>
      <c r="B55" s="23"/>
      <c r="C55" s="26"/>
      <c r="D55" s="28"/>
      <c r="E55" s="27"/>
    </row>
    <row r="56" spans="1:5" ht="20.100000000000001" customHeight="1" x14ac:dyDescent="0.2">
      <c r="A56" s="29"/>
      <c r="B56" s="23"/>
      <c r="C56" s="26"/>
      <c r="D56" s="28"/>
      <c r="E56" s="27"/>
    </row>
    <row r="57" spans="1:5" ht="20.100000000000001" customHeight="1" x14ac:dyDescent="0.2">
      <c r="A57" s="29"/>
      <c r="B57" s="23"/>
      <c r="C57" s="26"/>
      <c r="D57" s="28"/>
      <c r="E57" s="27"/>
    </row>
    <row r="58" spans="1:5" ht="20.100000000000001" customHeight="1" x14ac:dyDescent="0.2">
      <c r="A58" s="29"/>
      <c r="B58" s="23"/>
      <c r="C58" s="26"/>
      <c r="D58" s="28"/>
      <c r="E58" s="27"/>
    </row>
    <row r="59" spans="1:5" ht="20.100000000000001" customHeight="1" x14ac:dyDescent="0.2">
      <c r="A59" s="29"/>
      <c r="B59" s="23"/>
      <c r="C59" s="26"/>
      <c r="D59" s="28"/>
      <c r="E59" s="27"/>
    </row>
    <row r="60" spans="1:5" ht="20.100000000000001" customHeight="1" x14ac:dyDescent="0.2">
      <c r="A60" s="29"/>
      <c r="B60" s="23"/>
      <c r="C60" s="26"/>
      <c r="D60" s="28"/>
      <c r="E60" s="27"/>
    </row>
    <row r="61" spans="1:5" ht="20.100000000000001" customHeight="1" x14ac:dyDescent="0.2">
      <c r="A61" s="29"/>
      <c r="B61" s="23"/>
      <c r="C61" s="26"/>
      <c r="D61" s="28"/>
      <c r="E61" s="27"/>
    </row>
    <row r="62" spans="1:5" ht="20.100000000000001" customHeight="1" x14ac:dyDescent="0.2">
      <c r="A62" s="29"/>
      <c r="B62" s="23"/>
      <c r="C62" s="26"/>
      <c r="D62" s="28"/>
      <c r="E62" s="27"/>
    </row>
    <row r="63" spans="1:5" ht="20.100000000000001" customHeight="1" x14ac:dyDescent="0.2">
      <c r="A63" s="29"/>
      <c r="B63" s="23"/>
      <c r="C63" s="26"/>
      <c r="D63" s="28"/>
      <c r="E63" s="27"/>
    </row>
    <row r="64" spans="1:5" ht="20.100000000000001" customHeight="1" x14ac:dyDescent="0.2">
      <c r="A64" s="29"/>
      <c r="B64" s="23"/>
      <c r="C64" s="26"/>
      <c r="D64" s="28"/>
      <c r="E64" s="27"/>
    </row>
    <row r="65" spans="1:5" ht="20.100000000000001" customHeight="1" x14ac:dyDescent="0.2">
      <c r="A65" s="29"/>
      <c r="B65" s="23"/>
      <c r="C65" s="26"/>
      <c r="D65" s="28"/>
      <c r="E65" s="27"/>
    </row>
    <row r="66" spans="1:5" ht="20.100000000000001" customHeight="1" x14ac:dyDescent="0.2">
      <c r="A66" s="29"/>
      <c r="B66" s="23"/>
      <c r="C66" s="26"/>
      <c r="D66" s="28"/>
      <c r="E66" s="27"/>
    </row>
    <row r="67" spans="1:5" ht="20.100000000000001" customHeight="1" x14ac:dyDescent="0.2">
      <c r="A67" s="29"/>
      <c r="B67" s="23"/>
      <c r="C67" s="26"/>
      <c r="D67" s="28"/>
      <c r="E67" s="27"/>
    </row>
    <row r="68" spans="1:5" ht="20.100000000000001" customHeight="1" x14ac:dyDescent="0.2">
      <c r="A68" s="29"/>
      <c r="B68" s="23"/>
      <c r="C68" s="26"/>
      <c r="D68" s="28"/>
      <c r="E68" s="27"/>
    </row>
    <row r="69" spans="1:5" ht="20.100000000000001" customHeight="1" x14ac:dyDescent="0.2">
      <c r="A69" s="29"/>
      <c r="B69" s="23"/>
      <c r="C69" s="26"/>
      <c r="D69" s="28"/>
      <c r="E69" s="27"/>
    </row>
    <row r="70" spans="1:5" ht="20.100000000000001" customHeight="1" x14ac:dyDescent="0.2">
      <c r="A70" s="29"/>
      <c r="B70" s="23"/>
      <c r="C70" s="26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26"/>
      <c r="D76" s="28"/>
      <c r="E76" s="27"/>
    </row>
    <row r="77" spans="1:5" ht="20.100000000000001" customHeight="1" x14ac:dyDescent="0.2">
      <c r="A77" s="29"/>
      <c r="B77" s="23"/>
      <c r="C77" s="26"/>
      <c r="D77" s="28"/>
      <c r="E77" s="27"/>
    </row>
    <row r="78" spans="1:5" ht="20.100000000000001" customHeight="1" x14ac:dyDescent="0.2">
      <c r="A78" s="29"/>
      <c r="B78" s="23"/>
      <c r="C78" s="26"/>
      <c r="D78" s="28"/>
      <c r="E78" s="27"/>
    </row>
    <row r="79" spans="1:5" ht="20.100000000000001" customHeight="1" x14ac:dyDescent="0.2">
      <c r="A79" s="29"/>
      <c r="B79" s="23"/>
      <c r="C79" s="26"/>
      <c r="D79" s="28"/>
      <c r="E79" s="27"/>
    </row>
    <row r="80" spans="1:5" ht="20.100000000000001" customHeight="1" x14ac:dyDescent="0.2">
      <c r="A80" s="29"/>
      <c r="B80" s="23"/>
      <c r="C80" s="26"/>
      <c r="D80" s="28"/>
      <c r="E80" s="27"/>
    </row>
    <row r="81" spans="1:5" ht="20.100000000000001" customHeight="1" x14ac:dyDescent="0.2">
      <c r="A81" s="29"/>
      <c r="B81" s="23"/>
      <c r="C81" s="26"/>
      <c r="D81" s="28"/>
      <c r="E81" s="27"/>
    </row>
    <row r="82" spans="1:5" ht="20.100000000000001" customHeight="1" x14ac:dyDescent="0.2">
      <c r="A82" s="29"/>
      <c r="B82" s="23"/>
      <c r="C82" s="26"/>
      <c r="D82" s="28"/>
      <c r="E82" s="27"/>
    </row>
    <row r="83" spans="1:5" ht="20.100000000000001" customHeight="1" x14ac:dyDescent="0.2">
      <c r="A83" s="29"/>
      <c r="B83" s="23"/>
      <c r="C83" s="26"/>
      <c r="D83" s="28"/>
      <c r="E83" s="27"/>
    </row>
    <row r="84" spans="1:5" ht="20.100000000000001" customHeight="1" x14ac:dyDescent="0.2">
      <c r="A84" s="29"/>
      <c r="B84" s="23"/>
      <c r="C84" s="26"/>
      <c r="D84" s="28"/>
      <c r="E84" s="27"/>
    </row>
    <row r="85" spans="1:5" ht="20.100000000000001" customHeight="1" x14ac:dyDescent="0.2">
      <c r="A85" s="29"/>
      <c r="B85" s="23"/>
      <c r="C85" s="26"/>
      <c r="D85" s="28"/>
      <c r="E85" s="27"/>
    </row>
    <row r="86" spans="1:5" ht="20.100000000000001" customHeight="1" x14ac:dyDescent="0.2">
      <c r="A86" s="29"/>
      <c r="B86" s="23"/>
      <c r="C86" s="26"/>
      <c r="D86" s="28"/>
      <c r="E86" s="27"/>
    </row>
    <row r="87" spans="1:5" ht="20.100000000000001" customHeight="1" x14ac:dyDescent="0.2">
      <c r="A87" s="29"/>
      <c r="B87" s="23"/>
      <c r="C87" s="26"/>
      <c r="D87" s="28"/>
      <c r="E87" s="27"/>
    </row>
    <row r="88" spans="1:5" ht="20.100000000000001" customHeight="1" x14ac:dyDescent="0.2">
      <c r="A88" s="29"/>
      <c r="B88" s="23"/>
      <c r="C88" s="26"/>
      <c r="D88" s="28"/>
      <c r="E88" s="27"/>
    </row>
    <row r="89" spans="1:5" ht="20.100000000000001" customHeight="1" x14ac:dyDescent="0.2">
      <c r="A89" s="29"/>
      <c r="B89" s="23"/>
      <c r="C89" s="26"/>
      <c r="D89" s="28"/>
      <c r="E89" s="27"/>
    </row>
    <row r="90" spans="1:5" ht="20.100000000000001" customHeight="1" x14ac:dyDescent="0.2">
      <c r="A90" s="29"/>
      <c r="B90" s="23"/>
      <c r="C90" s="26"/>
      <c r="D90" s="28"/>
      <c r="E90" s="27"/>
    </row>
    <row r="91" spans="1:5" ht="20.100000000000001" customHeight="1" x14ac:dyDescent="0.2">
      <c r="A91" s="29"/>
      <c r="B91" s="23"/>
      <c r="C91" s="26"/>
      <c r="D91" s="28"/>
      <c r="E91" s="27"/>
    </row>
    <row r="92" spans="1:5" ht="20.100000000000001" customHeight="1" x14ac:dyDescent="0.2">
      <c r="A92" s="29"/>
      <c r="B92" s="23"/>
      <c r="C92" s="26"/>
      <c r="D92" s="28"/>
      <c r="E92" s="27"/>
    </row>
    <row r="93" spans="1:5" ht="20.100000000000001" customHeight="1" x14ac:dyDescent="0.2">
      <c r="A93" s="29"/>
      <c r="B93" s="23"/>
      <c r="C93" s="26"/>
      <c r="D93" s="28"/>
      <c r="E93" s="27"/>
    </row>
    <row r="94" spans="1:5" ht="20.100000000000001" customHeight="1" x14ac:dyDescent="0.2">
      <c r="A94" s="29"/>
      <c r="B94" s="23"/>
      <c r="C94" s="26"/>
      <c r="D94" s="28"/>
      <c r="E94" s="27"/>
    </row>
    <row r="95" spans="1:5" ht="20.100000000000001" customHeight="1" x14ac:dyDescent="0.2">
      <c r="A95" s="29"/>
      <c r="B95" s="23"/>
      <c r="C95" s="26"/>
      <c r="D95" s="28"/>
      <c r="E95" s="27"/>
    </row>
    <row r="96" spans="1:5" ht="20.100000000000001" customHeight="1" x14ac:dyDescent="0.2">
      <c r="A96" s="29"/>
      <c r="B96" s="23"/>
      <c r="C96" s="26"/>
      <c r="D96" s="28"/>
      <c r="E96" s="27"/>
    </row>
    <row r="97" spans="1:5" ht="20.100000000000001" customHeight="1" x14ac:dyDescent="0.2">
      <c r="A97" s="29"/>
      <c r="B97" s="23"/>
      <c r="C97" s="26"/>
      <c r="D97" s="28"/>
      <c r="E97" s="27"/>
    </row>
    <row r="98" spans="1:5" ht="20.100000000000001" customHeight="1" x14ac:dyDescent="0.2">
      <c r="A98" s="29"/>
      <c r="B98" s="23"/>
      <c r="C98" s="26"/>
      <c r="D98" s="28"/>
      <c r="E98" s="27"/>
    </row>
    <row r="99" spans="1:5" ht="20.100000000000001" customHeight="1" x14ac:dyDescent="0.2">
      <c r="A99" s="29"/>
      <c r="B99" s="23"/>
      <c r="C99" s="26"/>
      <c r="D99" s="28"/>
      <c r="E99" s="27"/>
    </row>
    <row r="100" spans="1:5" ht="20.100000000000001" customHeight="1" x14ac:dyDescent="0.2">
      <c r="A100" s="29"/>
      <c r="B100" s="23"/>
      <c r="C100" s="26"/>
      <c r="D100" s="28"/>
      <c r="E100" s="27"/>
    </row>
    <row r="101" spans="1:5" ht="20.100000000000001" customHeight="1" x14ac:dyDescent="0.2">
      <c r="A101" s="29"/>
      <c r="B101" s="23"/>
      <c r="C101" s="26"/>
      <c r="D101" s="28"/>
      <c r="E101" s="27"/>
    </row>
    <row r="102" spans="1:5" ht="20.100000000000001" customHeight="1" x14ac:dyDescent="0.2">
      <c r="A102" s="29"/>
      <c r="B102" s="23"/>
      <c r="C102" s="26"/>
      <c r="D102" s="28"/>
      <c r="E102" s="27"/>
    </row>
    <row r="103" spans="1:5" ht="20.100000000000001" customHeight="1" x14ac:dyDescent="0.2">
      <c r="A103" s="29"/>
      <c r="B103" s="23"/>
      <c r="C103" s="26"/>
      <c r="D103" s="28"/>
      <c r="E103" s="27"/>
    </row>
    <row r="104" spans="1:5" ht="20.100000000000001" customHeight="1" x14ac:dyDescent="0.2">
      <c r="A104" s="29"/>
      <c r="B104" s="23"/>
      <c r="C104" s="26"/>
      <c r="D104" s="28"/>
      <c r="E104" s="27"/>
    </row>
    <row r="105" spans="1:5" ht="20.100000000000001" customHeight="1" x14ac:dyDescent="0.2">
      <c r="A105" s="29"/>
      <c r="B105" s="23"/>
      <c r="C105" s="26"/>
      <c r="D105" s="28"/>
      <c r="E105" s="27"/>
    </row>
    <row r="106" spans="1:5" ht="20.100000000000001" customHeight="1" x14ac:dyDescent="0.2">
      <c r="A106" s="29"/>
      <c r="B106" s="23"/>
      <c r="C106" s="26"/>
      <c r="D106" s="28"/>
      <c r="E106" s="27"/>
    </row>
    <row r="107" spans="1:5" ht="20.100000000000001" customHeight="1" x14ac:dyDescent="0.2">
      <c r="A107" s="29"/>
      <c r="B107" s="23"/>
      <c r="C107" s="26"/>
      <c r="D107" s="28"/>
      <c r="E107" s="27"/>
    </row>
    <row r="108" spans="1:5" ht="20.100000000000001" customHeight="1" x14ac:dyDescent="0.2">
      <c r="A108" s="29"/>
      <c r="B108" s="23"/>
      <c r="C108" s="26"/>
      <c r="D108" s="28"/>
      <c r="E108" s="27"/>
    </row>
    <row r="109" spans="1:5" ht="20.100000000000001" customHeight="1" x14ac:dyDescent="0.2">
      <c r="A109" s="29"/>
      <c r="B109" s="23"/>
      <c r="C109" s="26"/>
      <c r="D109" s="28"/>
      <c r="E109" s="27"/>
    </row>
    <row r="110" spans="1:5" ht="20.100000000000001" customHeight="1" x14ac:dyDescent="0.2">
      <c r="A110" s="29"/>
      <c r="B110" s="23"/>
      <c r="C110" s="26"/>
      <c r="D110" s="28"/>
      <c r="E110" s="27"/>
    </row>
    <row r="111" spans="1:5" ht="20.100000000000001" customHeight="1" x14ac:dyDescent="0.2">
      <c r="A111" s="29"/>
      <c r="B111" s="23"/>
      <c r="C111" s="26"/>
      <c r="D111" s="28"/>
      <c r="E111" s="27"/>
    </row>
    <row r="112" spans="1:5" ht="20.100000000000001" customHeight="1" x14ac:dyDescent="0.2">
      <c r="A112" s="29"/>
      <c r="B112" s="23"/>
      <c r="C112" s="26"/>
      <c r="D112" s="28"/>
      <c r="E112" s="27"/>
    </row>
    <row r="113" spans="1:5" ht="20.100000000000001" customHeight="1" x14ac:dyDescent="0.2">
      <c r="A113" s="29"/>
      <c r="B113" s="23"/>
      <c r="C113" s="26"/>
      <c r="D113" s="28"/>
      <c r="E113" s="27"/>
    </row>
    <row r="114" spans="1:5" ht="20.100000000000001" customHeight="1" x14ac:dyDescent="0.2">
      <c r="A114" s="29"/>
      <c r="B114" s="23"/>
      <c r="C114" s="26"/>
      <c r="D114" s="28"/>
      <c r="E114" s="27"/>
    </row>
    <row r="115" spans="1:5" ht="20.100000000000001" customHeight="1" x14ac:dyDescent="0.2">
      <c r="A115" s="29"/>
      <c r="B115" s="23"/>
      <c r="C115" s="26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26"/>
      <c r="D121" s="28"/>
      <c r="E121" s="27"/>
    </row>
    <row r="122" spans="1:5" ht="20.100000000000001" customHeight="1" x14ac:dyDescent="0.2">
      <c r="A122" s="29"/>
      <c r="B122" s="23"/>
      <c r="C122" s="26"/>
      <c r="D122" s="28"/>
      <c r="E122" s="27"/>
    </row>
    <row r="123" spans="1:5" ht="20.100000000000001" customHeight="1" x14ac:dyDescent="0.2">
      <c r="A123" s="29"/>
      <c r="B123" s="23"/>
      <c r="C123" s="26"/>
      <c r="D123" s="28"/>
      <c r="E123" s="27"/>
    </row>
    <row r="124" spans="1:5" ht="20.100000000000001" customHeight="1" x14ac:dyDescent="0.2">
      <c r="A124" s="29"/>
      <c r="B124" s="23"/>
      <c r="C124" s="26"/>
      <c r="D124" s="28"/>
      <c r="E124" s="27"/>
    </row>
    <row r="125" spans="1:5" ht="20.100000000000001" customHeight="1" x14ac:dyDescent="0.2">
      <c r="A125" s="29"/>
      <c r="B125" s="23"/>
      <c r="C125" s="26"/>
      <c r="D125" s="28"/>
      <c r="E125" s="27"/>
    </row>
    <row r="126" spans="1:5" ht="20.100000000000001" customHeight="1" x14ac:dyDescent="0.2">
      <c r="A126" s="29"/>
      <c r="B126" s="23"/>
      <c r="C126" s="26"/>
      <c r="D126" s="28"/>
      <c r="E126" s="27"/>
    </row>
    <row r="127" spans="1:5" ht="20.100000000000001" customHeight="1" x14ac:dyDescent="0.2">
      <c r="A127" s="29"/>
      <c r="B127" s="23"/>
      <c r="C127" s="26"/>
      <c r="D127" s="28"/>
      <c r="E127" s="27"/>
    </row>
    <row r="128" spans="1:5" ht="20.100000000000001" customHeight="1" x14ac:dyDescent="0.2">
      <c r="A128" s="29"/>
      <c r="B128" s="23"/>
      <c r="C128" s="26"/>
      <c r="D128" s="28"/>
      <c r="E128" s="27"/>
    </row>
    <row r="129" spans="1:5" ht="20.100000000000001" customHeight="1" x14ac:dyDescent="0.2">
      <c r="A129" s="29"/>
      <c r="B129" s="23"/>
      <c r="C129" s="26"/>
      <c r="D129" s="28"/>
      <c r="E129" s="27"/>
    </row>
    <row r="130" spans="1:5" ht="20.100000000000001" customHeight="1" x14ac:dyDescent="0.2">
      <c r="A130" s="29"/>
      <c r="B130" s="23"/>
      <c r="C130" s="26"/>
      <c r="D130" s="28"/>
      <c r="E130" s="27"/>
    </row>
    <row r="131" spans="1:5" ht="20.100000000000001" customHeight="1" x14ac:dyDescent="0.2">
      <c r="A131" s="29"/>
      <c r="B131" s="23"/>
      <c r="C131" s="26"/>
      <c r="D131" s="28"/>
      <c r="E131" s="27"/>
    </row>
    <row r="132" spans="1:5" ht="20.100000000000001" customHeight="1" x14ac:dyDescent="0.2">
      <c r="A132" s="29"/>
      <c r="B132" s="23"/>
      <c r="C132" s="26"/>
      <c r="D132" s="28"/>
      <c r="E132" s="27"/>
    </row>
    <row r="133" spans="1:5" ht="20.100000000000001" customHeight="1" x14ac:dyDescent="0.2">
      <c r="A133" s="29"/>
      <c r="B133" s="23"/>
      <c r="C133" s="26"/>
      <c r="D133" s="28"/>
      <c r="E133" s="27"/>
    </row>
    <row r="134" spans="1:5" ht="20.100000000000001" customHeight="1" x14ac:dyDescent="0.2">
      <c r="A134" s="29"/>
      <c r="B134" s="23"/>
      <c r="C134" s="26"/>
      <c r="D134" s="28"/>
      <c r="E134" s="27"/>
    </row>
    <row r="135" spans="1:5" ht="20.100000000000001" customHeight="1" x14ac:dyDescent="0.2">
      <c r="A135" s="29"/>
      <c r="B135" s="23"/>
      <c r="C135" s="26"/>
      <c r="D135" s="28"/>
      <c r="E135" s="27"/>
    </row>
    <row r="136" spans="1:5" ht="20.100000000000001" customHeight="1" x14ac:dyDescent="0.2">
      <c r="A136" s="29"/>
      <c r="B136" s="23"/>
      <c r="C136" s="26"/>
      <c r="D136" s="28"/>
      <c r="E136" s="27"/>
    </row>
    <row r="137" spans="1:5" ht="20.100000000000001" customHeight="1" x14ac:dyDescent="0.2">
      <c r="A137" s="29"/>
      <c r="B137" s="23"/>
      <c r="C137" s="26"/>
      <c r="D137" s="28"/>
      <c r="E137" s="27"/>
    </row>
    <row r="138" spans="1:5" ht="20.100000000000001" customHeight="1" x14ac:dyDescent="0.2">
      <c r="A138" s="29"/>
      <c r="B138" s="23"/>
      <c r="C138" s="26"/>
      <c r="D138" s="28"/>
      <c r="E138" s="27"/>
    </row>
    <row r="139" spans="1:5" ht="20.100000000000001" customHeight="1" x14ac:dyDescent="0.2">
      <c r="A139" s="29"/>
      <c r="B139" s="23"/>
      <c r="C139" s="26"/>
      <c r="D139" s="28"/>
      <c r="E139" s="27"/>
    </row>
    <row r="140" spans="1:5" ht="20.100000000000001" customHeight="1" x14ac:dyDescent="0.2">
      <c r="A140" s="29"/>
      <c r="B140" s="23"/>
      <c r="C140" s="26"/>
      <c r="D140" s="28"/>
      <c r="E140" s="27"/>
    </row>
    <row r="141" spans="1:5" ht="20.100000000000001" customHeight="1" x14ac:dyDescent="0.2">
      <c r="A141" s="29"/>
      <c r="B141" s="23"/>
      <c r="C141" s="26"/>
      <c r="D141" s="28"/>
      <c r="E141" s="27"/>
    </row>
    <row r="142" spans="1:5" ht="20.100000000000001" customHeight="1" x14ac:dyDescent="0.2">
      <c r="A142" s="29"/>
      <c r="B142" s="23"/>
      <c r="C142" s="26"/>
      <c r="D142" s="28"/>
      <c r="E142" s="27"/>
    </row>
    <row r="143" spans="1:5" ht="20.100000000000001" customHeight="1" x14ac:dyDescent="0.2">
      <c r="A143" s="29"/>
      <c r="B143" s="23"/>
      <c r="C143" s="26"/>
      <c r="D143" s="28"/>
      <c r="E143" s="27"/>
    </row>
    <row r="144" spans="1:5" ht="20.100000000000001" customHeight="1" x14ac:dyDescent="0.2">
      <c r="A144" s="29"/>
      <c r="B144" s="23"/>
      <c r="C144" s="26"/>
      <c r="D144" s="28"/>
      <c r="E144" s="27"/>
    </row>
    <row r="145" spans="1:5" ht="20.100000000000001" customHeight="1" x14ac:dyDescent="0.2">
      <c r="A145" s="29"/>
      <c r="B145" s="23"/>
      <c r="C145" s="26"/>
      <c r="D145" s="28"/>
      <c r="E145" s="27"/>
    </row>
    <row r="146" spans="1:5" ht="20.100000000000001" customHeight="1" x14ac:dyDescent="0.2">
      <c r="A146" s="29"/>
      <c r="B146" s="23"/>
      <c r="C146" s="26"/>
      <c r="D146" s="28"/>
      <c r="E146" s="27"/>
    </row>
    <row r="147" spans="1:5" ht="20.100000000000001" customHeight="1" x14ac:dyDescent="0.2">
      <c r="A147" s="29"/>
      <c r="B147" s="23"/>
      <c r="C147" s="26"/>
      <c r="D147" s="28"/>
      <c r="E147" s="27"/>
    </row>
    <row r="148" spans="1:5" ht="20.100000000000001" customHeight="1" x14ac:dyDescent="0.2">
      <c r="A148" s="29"/>
      <c r="B148" s="23"/>
      <c r="C148" s="26"/>
      <c r="D148" s="28"/>
      <c r="E148" s="27"/>
    </row>
    <row r="149" spans="1:5" ht="20.100000000000001" customHeight="1" x14ac:dyDescent="0.2">
      <c r="A149" s="29"/>
      <c r="B149" s="23"/>
      <c r="C149" s="26"/>
      <c r="D149" s="28"/>
      <c r="E149" s="27"/>
    </row>
    <row r="150" spans="1:5" ht="20.100000000000001" customHeight="1" x14ac:dyDescent="0.2">
      <c r="A150" s="29"/>
      <c r="B150" s="23"/>
      <c r="C150" s="26"/>
      <c r="D150" s="28"/>
      <c r="E150" s="27"/>
    </row>
    <row r="151" spans="1:5" ht="20.100000000000001" customHeight="1" x14ac:dyDescent="0.2">
      <c r="A151" s="29"/>
      <c r="B151" s="23"/>
      <c r="C151" s="26"/>
      <c r="D151" s="28"/>
      <c r="E151" s="27"/>
    </row>
    <row r="152" spans="1:5" ht="20.100000000000001" customHeight="1" x14ac:dyDescent="0.2">
      <c r="A152" s="29"/>
      <c r="B152" s="23"/>
      <c r="C152" s="26"/>
      <c r="D152" s="28"/>
      <c r="E152" s="27"/>
    </row>
    <row r="153" spans="1:5" ht="20.100000000000001" customHeight="1" x14ac:dyDescent="0.2">
      <c r="A153" s="29"/>
      <c r="B153" s="23"/>
      <c r="C153" s="26"/>
      <c r="D153" s="28"/>
      <c r="E153" s="27"/>
    </row>
    <row r="154" spans="1:5" ht="20.100000000000001" customHeight="1" x14ac:dyDescent="0.2">
      <c r="A154" s="29"/>
      <c r="B154" s="23"/>
      <c r="C154" s="26"/>
      <c r="D154" s="28"/>
      <c r="E154" s="27"/>
    </row>
    <row r="155" spans="1:5" ht="20.100000000000001" customHeight="1" x14ac:dyDescent="0.2">
      <c r="A155" s="29"/>
      <c r="B155" s="23"/>
      <c r="C155" s="26"/>
      <c r="D155" s="28"/>
      <c r="E155" s="27"/>
    </row>
    <row r="156" spans="1:5" ht="20.100000000000001" customHeight="1" x14ac:dyDescent="0.2">
      <c r="A156" s="29"/>
      <c r="B156" s="23"/>
      <c r="C156" s="26"/>
      <c r="D156" s="28"/>
      <c r="E156" s="27"/>
    </row>
    <row r="157" spans="1:5" ht="20.100000000000001" customHeight="1" x14ac:dyDescent="0.2">
      <c r="A157" s="29"/>
      <c r="B157" s="23"/>
      <c r="C157" s="26"/>
      <c r="D157" s="28"/>
      <c r="E157" s="27"/>
    </row>
    <row r="158" spans="1:5" ht="20.100000000000001" customHeight="1" x14ac:dyDescent="0.2">
      <c r="A158" s="29"/>
      <c r="B158" s="23"/>
      <c r="C158" s="26"/>
      <c r="D158" s="28"/>
      <c r="E158" s="27"/>
    </row>
    <row r="159" spans="1:5" ht="20.100000000000001" customHeight="1" x14ac:dyDescent="0.2">
      <c r="A159" s="29"/>
      <c r="B159" s="23"/>
      <c r="C159" s="26"/>
      <c r="D159" s="28"/>
      <c r="E159" s="27"/>
    </row>
    <row r="160" spans="1:5" ht="20.100000000000001" customHeight="1" x14ac:dyDescent="0.2">
      <c r="A160" s="29"/>
      <c r="B160" s="23"/>
      <c r="C160" s="26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26"/>
      <c r="D166" s="28"/>
      <c r="E166" s="27"/>
    </row>
    <row r="167" spans="1:5" ht="20.100000000000001" customHeight="1" x14ac:dyDescent="0.2">
      <c r="A167" s="29"/>
      <c r="B167" s="23"/>
      <c r="C167" s="26"/>
      <c r="D167" s="28"/>
      <c r="E167" s="27"/>
    </row>
    <row r="168" spans="1:5" ht="20.100000000000001" customHeight="1" x14ac:dyDescent="0.2">
      <c r="A168" s="29"/>
      <c r="B168" s="23"/>
      <c r="C168" s="26"/>
      <c r="D168" s="28"/>
      <c r="E168" s="27"/>
    </row>
    <row r="169" spans="1:5" ht="20.100000000000001" customHeight="1" x14ac:dyDescent="0.2">
      <c r="A169" s="29"/>
      <c r="B169" s="23"/>
      <c r="C169" s="26"/>
      <c r="D169" s="28"/>
      <c r="E169" s="27"/>
    </row>
    <row r="170" spans="1:5" ht="20.100000000000001" customHeight="1" x14ac:dyDescent="0.2">
      <c r="A170" s="29"/>
      <c r="B170" s="23"/>
      <c r="C170" s="26"/>
      <c r="D170" s="28"/>
      <c r="E170" s="27"/>
    </row>
    <row r="171" spans="1:5" ht="20.100000000000001" customHeight="1" x14ac:dyDescent="0.2">
      <c r="A171" s="29"/>
      <c r="B171" s="23"/>
      <c r="C171" s="26"/>
      <c r="D171" s="28"/>
      <c r="E171" s="27"/>
    </row>
    <row r="172" spans="1:5" ht="20.100000000000001" customHeight="1" x14ac:dyDescent="0.2">
      <c r="A172" s="29"/>
      <c r="B172" s="23"/>
      <c r="C172" s="26"/>
      <c r="D172" s="28"/>
      <c r="E172" s="27"/>
    </row>
    <row r="173" spans="1:5" ht="20.100000000000001" customHeight="1" x14ac:dyDescent="0.2">
      <c r="A173" s="29"/>
      <c r="B173" s="23"/>
      <c r="C173" s="26"/>
      <c r="D173" s="28"/>
      <c r="E173" s="27"/>
    </row>
    <row r="174" spans="1:5" ht="20.100000000000001" customHeight="1" x14ac:dyDescent="0.2">
      <c r="A174" s="29"/>
      <c r="B174" s="23"/>
      <c r="C174" s="26"/>
      <c r="D174" s="28"/>
      <c r="E174" s="27"/>
    </row>
    <row r="175" spans="1:5" ht="20.100000000000001" customHeight="1" x14ac:dyDescent="0.2">
      <c r="A175" s="29"/>
      <c r="B175" s="23"/>
      <c r="C175" s="26"/>
      <c r="D175" s="28"/>
      <c r="E175" s="27"/>
    </row>
    <row r="176" spans="1:5" ht="20.100000000000001" customHeight="1" x14ac:dyDescent="0.2">
      <c r="A176" s="29"/>
      <c r="B176" s="23"/>
      <c r="C176" s="26"/>
      <c r="D176" s="28"/>
      <c r="E176" s="27"/>
    </row>
    <row r="177" spans="1:5" ht="20.100000000000001" customHeight="1" x14ac:dyDescent="0.2">
      <c r="A177" s="29"/>
      <c r="B177" s="23"/>
      <c r="C177" s="26"/>
      <c r="D177" s="28"/>
      <c r="E177" s="27"/>
    </row>
    <row r="178" spans="1:5" ht="20.100000000000001" customHeight="1" x14ac:dyDescent="0.2">
      <c r="A178" s="29"/>
      <c r="B178" s="23"/>
      <c r="C178" s="26"/>
      <c r="D178" s="28"/>
      <c r="E178" s="27"/>
    </row>
    <row r="179" spans="1:5" ht="20.100000000000001" customHeight="1" x14ac:dyDescent="0.2">
      <c r="A179" s="29"/>
      <c r="B179" s="23"/>
      <c r="C179" s="26"/>
      <c r="D179" s="28"/>
      <c r="E179" s="27"/>
    </row>
    <row r="180" spans="1:5" ht="20.100000000000001" customHeight="1" x14ac:dyDescent="0.2">
      <c r="A180" s="29"/>
      <c r="B180" s="23"/>
      <c r="C180" s="26"/>
      <c r="D180" s="28"/>
      <c r="E180" s="27"/>
    </row>
    <row r="181" spans="1:5" ht="20.100000000000001" customHeight="1" x14ac:dyDescent="0.2">
      <c r="A181" s="29"/>
      <c r="B181" s="23"/>
      <c r="C181" s="26"/>
      <c r="D181" s="28"/>
      <c r="E181" s="27"/>
    </row>
    <row r="182" spans="1:5" ht="20.100000000000001" customHeight="1" x14ac:dyDescent="0.2">
      <c r="A182" s="29"/>
      <c r="B182" s="23"/>
      <c r="C182" s="26"/>
      <c r="D182" s="28"/>
      <c r="E182" s="27"/>
    </row>
    <row r="183" spans="1:5" ht="20.100000000000001" customHeight="1" x14ac:dyDescent="0.2">
      <c r="A183" s="29"/>
      <c r="B183" s="23"/>
      <c r="C183" s="26"/>
      <c r="D183" s="28"/>
      <c r="E183" s="27"/>
    </row>
    <row r="184" spans="1:5" ht="20.100000000000001" customHeight="1" x14ac:dyDescent="0.2">
      <c r="A184" s="29"/>
      <c r="B184" s="23"/>
      <c r="C184" s="26"/>
      <c r="D184" s="28"/>
      <c r="E184" s="27"/>
    </row>
    <row r="185" spans="1:5" ht="20.100000000000001" customHeight="1" x14ac:dyDescent="0.2">
      <c r="A185" s="29"/>
      <c r="B185" s="23"/>
      <c r="C185" s="26"/>
      <c r="D185" s="28"/>
      <c r="E185" s="27"/>
    </row>
    <row r="186" spans="1:5" ht="20.100000000000001" customHeight="1" x14ac:dyDescent="0.2">
      <c r="A186" s="29"/>
      <c r="B186" s="23"/>
      <c r="C186" s="26"/>
      <c r="D186" s="28"/>
      <c r="E186" s="27"/>
    </row>
    <row r="187" spans="1:5" ht="20.100000000000001" customHeight="1" x14ac:dyDescent="0.2">
      <c r="A187" s="29"/>
      <c r="B187" s="23"/>
      <c r="C187" s="26"/>
      <c r="D187" s="28"/>
      <c r="E187" s="27"/>
    </row>
    <row r="188" spans="1:5" ht="20.100000000000001" customHeight="1" x14ac:dyDescent="0.2">
      <c r="A188" s="29"/>
      <c r="B188" s="23"/>
      <c r="C188" s="26"/>
      <c r="D188" s="28"/>
      <c r="E188" s="27"/>
    </row>
    <row r="189" spans="1:5" ht="20.100000000000001" customHeight="1" x14ac:dyDescent="0.2">
      <c r="A189" s="29"/>
      <c r="B189" s="23"/>
      <c r="C189" s="26"/>
      <c r="D189" s="28"/>
      <c r="E189" s="27"/>
    </row>
    <row r="190" spans="1:5" ht="20.100000000000001" customHeight="1" x14ac:dyDescent="0.2">
      <c r="A190" s="29"/>
      <c r="B190" s="23"/>
      <c r="C190" s="26"/>
      <c r="D190" s="28"/>
      <c r="E190" s="27"/>
    </row>
    <row r="191" spans="1:5" ht="20.100000000000001" customHeight="1" x14ac:dyDescent="0.2">
      <c r="A191" s="29"/>
      <c r="B191" s="23"/>
      <c r="C191" s="26"/>
      <c r="D191" s="28"/>
      <c r="E191" s="27"/>
    </row>
    <row r="192" spans="1:5" ht="20.100000000000001" customHeight="1" x14ac:dyDescent="0.2">
      <c r="A192" s="29"/>
      <c r="B192" s="23"/>
      <c r="C192" s="26"/>
      <c r="D192" s="28"/>
      <c r="E192" s="27"/>
    </row>
    <row r="193" spans="1:5" ht="20.100000000000001" customHeight="1" x14ac:dyDescent="0.2">
      <c r="A193" s="29"/>
      <c r="B193" s="23"/>
      <c r="C193" s="26"/>
      <c r="D193" s="28"/>
      <c r="E193" s="27"/>
    </row>
    <row r="194" spans="1:5" ht="20.100000000000001" customHeight="1" x14ac:dyDescent="0.2">
      <c r="A194" s="29"/>
      <c r="B194" s="23"/>
      <c r="C194" s="26"/>
      <c r="D194" s="28"/>
      <c r="E194" s="27"/>
    </row>
    <row r="195" spans="1:5" ht="20.100000000000001" customHeight="1" x14ac:dyDescent="0.2">
      <c r="A195" s="29"/>
      <c r="B195" s="23"/>
      <c r="C195" s="26"/>
      <c r="D195" s="28"/>
      <c r="E195" s="27"/>
    </row>
    <row r="196" spans="1:5" ht="20.100000000000001" customHeight="1" x14ac:dyDescent="0.2">
      <c r="A196" s="29"/>
      <c r="B196" s="23"/>
      <c r="C196" s="26"/>
      <c r="D196" s="28"/>
      <c r="E196" s="27"/>
    </row>
    <row r="197" spans="1:5" ht="20.100000000000001" customHeight="1" x14ac:dyDescent="0.2">
      <c r="A197" s="29"/>
      <c r="B197" s="23"/>
      <c r="C197" s="26"/>
      <c r="D197" s="28"/>
      <c r="E197" s="27"/>
    </row>
    <row r="198" spans="1:5" ht="20.100000000000001" customHeight="1" x14ac:dyDescent="0.2">
      <c r="A198" s="29"/>
      <c r="B198" s="23"/>
      <c r="C198" s="26"/>
      <c r="D198" s="28"/>
      <c r="E198" s="27"/>
    </row>
    <row r="199" spans="1:5" ht="20.100000000000001" customHeight="1" x14ac:dyDescent="0.2">
      <c r="A199" s="29"/>
      <c r="B199" s="23"/>
      <c r="C199" s="26"/>
      <c r="D199" s="28"/>
      <c r="E199" s="27"/>
    </row>
    <row r="200" spans="1:5" ht="20.100000000000001" customHeight="1" x14ac:dyDescent="0.2">
      <c r="A200" s="29"/>
      <c r="B200" s="23"/>
      <c r="C200" s="26"/>
      <c r="D200" s="28"/>
      <c r="E200" s="27"/>
    </row>
    <row r="201" spans="1:5" ht="20.100000000000001" customHeight="1" x14ac:dyDescent="0.2">
      <c r="A201" s="29"/>
      <c r="B201" s="23"/>
      <c r="C201" s="26"/>
      <c r="D201" s="28"/>
      <c r="E201" s="27"/>
    </row>
    <row r="202" spans="1:5" ht="20.100000000000001" customHeight="1" x14ac:dyDescent="0.2">
      <c r="A202" s="29"/>
      <c r="B202" s="23"/>
      <c r="C202" s="26"/>
      <c r="D202" s="28"/>
      <c r="E202" s="27"/>
    </row>
    <row r="203" spans="1:5" ht="20.100000000000001" customHeight="1" x14ac:dyDescent="0.2">
      <c r="A203" s="29"/>
      <c r="B203" s="23"/>
      <c r="C203" s="26"/>
      <c r="D203" s="28"/>
      <c r="E203" s="27"/>
    </row>
    <row r="204" spans="1:5" ht="20.100000000000001" customHeight="1" x14ac:dyDescent="0.2">
      <c r="A204" s="29"/>
      <c r="B204" s="23"/>
      <c r="C204" s="26"/>
      <c r="D204" s="28"/>
      <c r="E204" s="27"/>
    </row>
    <row r="205" spans="1:5" ht="20.100000000000001" customHeight="1" x14ac:dyDescent="0.2">
      <c r="A205" s="29"/>
      <c r="B205" s="23"/>
      <c r="C205" s="26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26"/>
      <c r="D211" s="28"/>
      <c r="E211" s="27"/>
    </row>
    <row r="212" spans="1:5" ht="20.100000000000001" customHeight="1" x14ac:dyDescent="0.2">
      <c r="A212" s="29"/>
      <c r="B212" s="23"/>
      <c r="C212" s="26"/>
      <c r="D212" s="28"/>
      <c r="E212" s="27"/>
    </row>
    <row r="213" spans="1:5" ht="20.100000000000001" customHeight="1" x14ac:dyDescent="0.2">
      <c r="A213" s="29"/>
      <c r="B213" s="23"/>
      <c r="C213" s="26"/>
      <c r="D213" s="28"/>
      <c r="E213" s="27"/>
    </row>
    <row r="214" spans="1:5" ht="20.100000000000001" customHeight="1" x14ac:dyDescent="0.2">
      <c r="A214" s="29"/>
      <c r="B214" s="23"/>
      <c r="C214" s="26"/>
      <c r="D214" s="28"/>
      <c r="E214" s="27"/>
    </row>
    <row r="215" spans="1:5" ht="20.100000000000001" customHeight="1" x14ac:dyDescent="0.2">
      <c r="A215" s="29"/>
      <c r="B215" s="23"/>
      <c r="C215" s="26"/>
      <c r="D215" s="28"/>
      <c r="E215" s="27"/>
    </row>
    <row r="216" spans="1:5" ht="20.100000000000001" customHeight="1" x14ac:dyDescent="0.2">
      <c r="A216" s="29"/>
      <c r="B216" s="23"/>
      <c r="C216" s="26"/>
      <c r="D216" s="28"/>
      <c r="E216" s="27"/>
    </row>
    <row r="217" spans="1:5" ht="20.100000000000001" customHeight="1" x14ac:dyDescent="0.2">
      <c r="A217" s="29"/>
      <c r="B217" s="23"/>
      <c r="C217" s="26"/>
      <c r="D217" s="28"/>
      <c r="E217" s="27"/>
    </row>
    <row r="218" spans="1:5" ht="20.100000000000001" customHeight="1" x14ac:dyDescent="0.2">
      <c r="A218" s="29"/>
      <c r="B218" s="23"/>
      <c r="C218" s="26"/>
      <c r="D218" s="23"/>
      <c r="E218" s="27"/>
    </row>
    <row r="219" spans="1:5" ht="20.100000000000001" customHeight="1" x14ac:dyDescent="0.2">
      <c r="A219" s="29"/>
      <c r="B219" s="23"/>
      <c r="C219" s="26"/>
      <c r="D219" s="23"/>
      <c r="E219" s="27"/>
    </row>
    <row r="220" spans="1:5" ht="20.100000000000001" customHeight="1" x14ac:dyDescent="0.2">
      <c r="A220" s="29"/>
      <c r="B220" s="23"/>
      <c r="C220" s="26"/>
      <c r="D220" s="23"/>
      <c r="E220" s="27"/>
    </row>
    <row r="221" spans="1:5" ht="20.100000000000001" customHeight="1" x14ac:dyDescent="0.2">
      <c r="A221" s="29"/>
      <c r="B221" s="23"/>
      <c r="C221" s="26"/>
      <c r="D221" s="23"/>
      <c r="E221" s="27"/>
    </row>
    <row r="222" spans="1:5" ht="20.100000000000001" customHeight="1" x14ac:dyDescent="0.2">
      <c r="A222" s="29"/>
      <c r="B222" s="23"/>
      <c r="C222" s="26"/>
      <c r="D222" s="23"/>
      <c r="E222" s="27"/>
    </row>
    <row r="223" spans="1:5" ht="20.100000000000001" customHeight="1" x14ac:dyDescent="0.2">
      <c r="A223" s="29"/>
      <c r="B223" s="23"/>
      <c r="C223" s="26"/>
      <c r="D223" s="23"/>
      <c r="E223" s="27"/>
    </row>
    <row r="224" spans="1:5" ht="20.100000000000001" customHeight="1" x14ac:dyDescent="0.2">
      <c r="A224" s="29"/>
      <c r="B224" s="23"/>
      <c r="C224" s="26"/>
      <c r="D224" s="23"/>
      <c r="E224" s="27"/>
    </row>
    <row r="225" spans="1:5" ht="20.100000000000001" customHeight="1" x14ac:dyDescent="0.2">
      <c r="A225" s="29"/>
      <c r="B225" s="23"/>
      <c r="C225" s="26"/>
      <c r="D225" s="23"/>
      <c r="E225" s="27"/>
    </row>
    <row r="226" spans="1:5" ht="20.100000000000001" customHeight="1" x14ac:dyDescent="0.2">
      <c r="A226" s="29"/>
      <c r="B226" s="23"/>
      <c r="C226" s="26"/>
      <c r="D226" s="23"/>
      <c r="E226" s="27"/>
    </row>
    <row r="227" spans="1:5" ht="20.100000000000001" customHeight="1" x14ac:dyDescent="0.2">
      <c r="A227" s="29"/>
      <c r="B227" s="23"/>
      <c r="C227" s="26"/>
      <c r="D227" s="23"/>
      <c r="E227" s="27"/>
    </row>
    <row r="228" spans="1:5" ht="20.100000000000001" customHeight="1" x14ac:dyDescent="0.2">
      <c r="A228" s="29"/>
      <c r="B228" s="23"/>
      <c r="C228" s="26"/>
      <c r="D228" s="23"/>
      <c r="E228" s="27"/>
    </row>
    <row r="229" spans="1:5" ht="20.100000000000001" customHeight="1" x14ac:dyDescent="0.2">
      <c r="A229" s="29"/>
      <c r="B229" s="23"/>
      <c r="C229" s="26"/>
      <c r="D229" s="23"/>
      <c r="E229" s="27"/>
    </row>
    <row r="230" spans="1:5" ht="20.100000000000001" customHeight="1" x14ac:dyDescent="0.2">
      <c r="A230" s="29"/>
      <c r="B230" s="23"/>
      <c r="C230" s="26"/>
      <c r="D230" s="23"/>
      <c r="E230" s="27"/>
    </row>
    <row r="231" spans="1:5" ht="20.100000000000001" customHeight="1" x14ac:dyDescent="0.2">
      <c r="A231" s="29"/>
      <c r="B231" s="23"/>
      <c r="C231" s="26"/>
      <c r="D231" s="23"/>
      <c r="E231" s="27"/>
    </row>
    <row r="232" spans="1:5" ht="20.100000000000001" customHeight="1" x14ac:dyDescent="0.2">
      <c r="A232" s="29"/>
      <c r="B232" s="23"/>
      <c r="C232" s="26"/>
      <c r="D232" s="23"/>
      <c r="E232" s="27"/>
    </row>
    <row r="233" spans="1:5" ht="20.100000000000001" customHeight="1" x14ac:dyDescent="0.2">
      <c r="A233" s="29"/>
      <c r="B233" s="23"/>
      <c r="C233" s="26"/>
      <c r="D233" s="23"/>
      <c r="E233" s="27"/>
    </row>
    <row r="234" spans="1:5" ht="20.100000000000001" customHeight="1" x14ac:dyDescent="0.2">
      <c r="A234" s="29"/>
      <c r="B234" s="23"/>
      <c r="C234" s="26"/>
      <c r="D234" s="23"/>
      <c r="E234" s="27"/>
    </row>
    <row r="235" spans="1:5" ht="20.100000000000001" customHeight="1" x14ac:dyDescent="0.2">
      <c r="A235" s="29"/>
      <c r="B235" s="23"/>
      <c r="C235" s="26"/>
      <c r="D235" s="23"/>
      <c r="E235" s="27"/>
    </row>
    <row r="236" spans="1:5" ht="20.100000000000001" customHeight="1" x14ac:dyDescent="0.2">
      <c r="A236" s="29"/>
      <c r="B236" s="23"/>
      <c r="C236" s="26"/>
      <c r="D236" s="23"/>
      <c r="E236" s="27"/>
    </row>
    <row r="237" spans="1:5" ht="20.100000000000001" customHeight="1" x14ac:dyDescent="0.2">
      <c r="A237" s="29"/>
      <c r="B237" s="23"/>
      <c r="C237" s="26"/>
      <c r="D237" s="23"/>
      <c r="E237" s="27"/>
    </row>
    <row r="238" spans="1:5" ht="20.100000000000001" customHeight="1" x14ac:dyDescent="0.2">
      <c r="A238" s="29"/>
      <c r="B238" s="23"/>
      <c r="C238" s="26"/>
      <c r="D238" s="23"/>
      <c r="E238" s="27"/>
    </row>
    <row r="239" spans="1:5" ht="20.100000000000001" customHeight="1" x14ac:dyDescent="0.2">
      <c r="A239" s="29"/>
      <c r="B239" s="23"/>
      <c r="C239" s="26"/>
      <c r="D239" s="23"/>
      <c r="E239" s="27"/>
    </row>
    <row r="240" spans="1:5" ht="20.100000000000001" customHeight="1" x14ac:dyDescent="0.2">
      <c r="A240" s="29"/>
      <c r="B240" s="23"/>
      <c r="C240" s="26"/>
      <c r="D240" s="23"/>
      <c r="E240" s="27"/>
    </row>
    <row r="241" spans="1:5" ht="20.100000000000001" customHeight="1" x14ac:dyDescent="0.2">
      <c r="A241" s="29"/>
      <c r="B241" s="23"/>
      <c r="C241" s="26"/>
      <c r="D241" s="23"/>
      <c r="E241" s="27"/>
    </row>
    <row r="242" spans="1:5" ht="20.100000000000001" customHeight="1" x14ac:dyDescent="0.2">
      <c r="A242" s="29"/>
      <c r="B242" s="23"/>
      <c r="C242" s="26"/>
      <c r="D242" s="23"/>
      <c r="E242" s="27"/>
    </row>
    <row r="243" spans="1:5" ht="20.100000000000001" customHeight="1" x14ac:dyDescent="0.2">
      <c r="A243" s="29"/>
      <c r="B243" s="23"/>
      <c r="C243" s="26"/>
      <c r="D243" s="23"/>
      <c r="E243" s="27"/>
    </row>
    <row r="244" spans="1:5" ht="20.100000000000001" customHeight="1" x14ac:dyDescent="0.2">
      <c r="A244" s="29"/>
      <c r="B244" s="23"/>
      <c r="C244" s="26"/>
      <c r="D244" s="23"/>
      <c r="E244" s="27"/>
    </row>
    <row r="245" spans="1:5" ht="20.100000000000001" customHeight="1" x14ac:dyDescent="0.2">
      <c r="A245" s="29"/>
      <c r="B245" s="23"/>
      <c r="C245" s="26"/>
      <c r="D245" s="23"/>
      <c r="E245" s="27"/>
    </row>
    <row r="246" spans="1:5" ht="20.100000000000001" customHeight="1" x14ac:dyDescent="0.2">
      <c r="A246" s="29"/>
      <c r="B246" s="23"/>
      <c r="C246" s="26"/>
      <c r="D246" s="23"/>
      <c r="E246" s="27"/>
    </row>
    <row r="247" spans="1:5" ht="20.100000000000001" customHeight="1" x14ac:dyDescent="0.2">
      <c r="A247" s="29"/>
      <c r="B247" s="23"/>
      <c r="C247" s="26"/>
      <c r="D247" s="23"/>
      <c r="E247" s="27"/>
    </row>
    <row r="248" spans="1:5" ht="20.100000000000001" customHeight="1" x14ac:dyDescent="0.2">
      <c r="A248" s="29"/>
      <c r="B248" s="23"/>
      <c r="C248" s="26"/>
      <c r="D248" s="23"/>
      <c r="E248" s="27"/>
    </row>
    <row r="249" spans="1:5" ht="20.100000000000001" customHeight="1" x14ac:dyDescent="0.2">
      <c r="A249" s="29"/>
      <c r="B249" s="23"/>
      <c r="C249" s="26"/>
      <c r="D249" s="23"/>
      <c r="E249" s="27"/>
    </row>
    <row r="250" spans="1:5" ht="20.100000000000001" customHeight="1" x14ac:dyDescent="0.2">
      <c r="A250" s="29"/>
      <c r="B250" s="23"/>
      <c r="C250" s="26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26"/>
      <c r="D256" s="23"/>
      <c r="E256" s="27"/>
    </row>
    <row r="257" spans="1:5" ht="20.100000000000001" customHeight="1" x14ac:dyDescent="0.2">
      <c r="A257" s="29"/>
      <c r="B257" s="23"/>
      <c r="C257" s="26"/>
      <c r="D257" s="23"/>
      <c r="E257" s="27"/>
    </row>
    <row r="258" spans="1:5" ht="20.100000000000001" customHeight="1" x14ac:dyDescent="0.2">
      <c r="A258" s="29"/>
      <c r="B258" s="23"/>
      <c r="C258" s="26"/>
      <c r="D258" s="23"/>
      <c r="E258" s="27"/>
    </row>
    <row r="259" spans="1:5" ht="20.100000000000001" customHeight="1" x14ac:dyDescent="0.2">
      <c r="A259" s="29"/>
      <c r="B259" s="23"/>
      <c r="C259" s="26"/>
      <c r="D259" s="23"/>
      <c r="E259" s="27"/>
    </row>
    <row r="260" spans="1:5" ht="20.100000000000001" customHeight="1" x14ac:dyDescent="0.2">
      <c r="A260" s="29"/>
      <c r="B260" s="23"/>
      <c r="C260" s="26"/>
      <c r="D260" s="23"/>
      <c r="E260" s="27"/>
    </row>
    <row r="261" spans="1:5" ht="20.100000000000001" customHeight="1" x14ac:dyDescent="0.2">
      <c r="A261" s="29"/>
      <c r="B261" s="23"/>
      <c r="C261" s="26"/>
      <c r="D261" s="23"/>
      <c r="E261" s="27"/>
    </row>
    <row r="262" spans="1:5" ht="20.100000000000001" customHeight="1" x14ac:dyDescent="0.2">
      <c r="A262" s="29"/>
      <c r="B262" s="23"/>
      <c r="C262" s="26"/>
      <c r="D262" s="23"/>
      <c r="E262" s="27"/>
    </row>
    <row r="263" spans="1:5" ht="20.100000000000001" customHeight="1" x14ac:dyDescent="0.2">
      <c r="A263" s="29"/>
      <c r="B263" s="23"/>
      <c r="C263" s="26"/>
      <c r="D263" s="23"/>
      <c r="E263" s="27"/>
    </row>
    <row r="264" spans="1:5" ht="20.100000000000001" customHeight="1" x14ac:dyDescent="0.2">
      <c r="A264" s="29"/>
      <c r="B264" s="23"/>
      <c r="C264" s="26"/>
      <c r="D264" s="23"/>
      <c r="E264" s="27"/>
    </row>
    <row r="265" spans="1:5" ht="20.100000000000001" customHeight="1" x14ac:dyDescent="0.2">
      <c r="A265" s="29"/>
      <c r="B265" s="23"/>
      <c r="C265" s="26"/>
      <c r="D265" s="23"/>
      <c r="E265" s="27"/>
    </row>
    <row r="266" spans="1:5" ht="20.100000000000001" customHeight="1" x14ac:dyDescent="0.2">
      <c r="A266" s="29"/>
      <c r="B266" s="23"/>
      <c r="C266" s="26"/>
      <c r="D266" s="23"/>
      <c r="E266" s="27"/>
    </row>
    <row r="267" spans="1:5" ht="20.100000000000001" customHeight="1" x14ac:dyDescent="0.2">
      <c r="A267" s="29"/>
      <c r="B267" s="23"/>
      <c r="C267" s="26"/>
      <c r="D267" s="23"/>
      <c r="E267" s="27"/>
    </row>
    <row r="268" spans="1:5" ht="20.100000000000001" customHeight="1" x14ac:dyDescent="0.2">
      <c r="A268" s="29"/>
      <c r="B268" s="23"/>
      <c r="C268" s="26"/>
      <c r="D268" s="23"/>
      <c r="E268" s="27"/>
    </row>
    <row r="269" spans="1:5" ht="20.100000000000001" customHeight="1" x14ac:dyDescent="0.2">
      <c r="A269" s="29"/>
      <c r="B269" s="23"/>
      <c r="C269" s="26"/>
      <c r="D269" s="23"/>
      <c r="E269" s="27"/>
    </row>
    <row r="270" spans="1:5" ht="20.100000000000001" customHeight="1" x14ac:dyDescent="0.2">
      <c r="A270" s="29"/>
      <c r="B270" s="23"/>
      <c r="C270" s="26"/>
      <c r="D270" s="23"/>
      <c r="E270" s="27"/>
    </row>
    <row r="271" spans="1:5" ht="20.100000000000001" customHeight="1" x14ac:dyDescent="0.2">
      <c r="A271" s="29"/>
      <c r="B271" s="23"/>
      <c r="C271" s="26"/>
      <c r="D271" s="23"/>
      <c r="E271" s="27"/>
    </row>
    <row r="272" spans="1:5" ht="20.100000000000001" customHeight="1" x14ac:dyDescent="0.2">
      <c r="A272" s="29"/>
      <c r="B272" s="23"/>
      <c r="C272" s="26"/>
      <c r="D272" s="23"/>
      <c r="E272" s="27"/>
    </row>
    <row r="273" spans="1:5" ht="20.100000000000001" customHeight="1" x14ac:dyDescent="0.2">
      <c r="A273" s="29"/>
      <c r="B273" s="23"/>
      <c r="C273" s="26"/>
      <c r="D273" s="23"/>
      <c r="E273" s="27"/>
    </row>
    <row r="274" spans="1:5" ht="20.100000000000001" customHeight="1" x14ac:dyDescent="0.2">
      <c r="A274" s="29"/>
      <c r="B274" s="23"/>
      <c r="C274" s="26"/>
      <c r="D274" s="23"/>
      <c r="E274" s="27"/>
    </row>
    <row r="275" spans="1:5" ht="20.100000000000001" customHeight="1" x14ac:dyDescent="0.2">
      <c r="A275" s="29"/>
      <c r="B275" s="23"/>
      <c r="C275" s="26"/>
      <c r="D275" s="23"/>
      <c r="E275" s="27"/>
    </row>
    <row r="276" spans="1:5" ht="20.100000000000001" customHeight="1" x14ac:dyDescent="0.2">
      <c r="A276" s="29"/>
      <c r="B276" s="23"/>
      <c r="C276" s="26"/>
      <c r="D276" s="23"/>
      <c r="E276" s="27"/>
    </row>
    <row r="277" spans="1:5" ht="20.100000000000001" customHeight="1" x14ac:dyDescent="0.2">
      <c r="A277" s="29"/>
      <c r="B277" s="23"/>
      <c r="C277" s="26"/>
      <c r="D277" s="23"/>
      <c r="E277" s="27"/>
    </row>
    <row r="278" spans="1:5" ht="20.100000000000001" customHeight="1" x14ac:dyDescent="0.2">
      <c r="A278" s="29"/>
      <c r="B278" s="23"/>
      <c r="C278" s="26"/>
      <c r="D278" s="23"/>
      <c r="E278" s="27"/>
    </row>
    <row r="279" spans="1:5" ht="20.100000000000001" customHeight="1" x14ac:dyDescent="0.2">
      <c r="A279" s="29"/>
      <c r="B279" s="23"/>
      <c r="C279" s="26"/>
      <c r="D279" s="23"/>
      <c r="E279" s="27"/>
    </row>
    <row r="280" spans="1:5" ht="20.100000000000001" customHeight="1" x14ac:dyDescent="0.2">
      <c r="A280" s="29"/>
      <c r="B280" s="23"/>
      <c r="C280" s="26"/>
      <c r="D280" s="23"/>
      <c r="E280" s="27"/>
    </row>
    <row r="281" spans="1:5" ht="20.100000000000001" customHeight="1" x14ac:dyDescent="0.2">
      <c r="A281" s="29"/>
      <c r="B281" s="23"/>
      <c r="C281" s="26"/>
      <c r="D281" s="23"/>
      <c r="E281" s="27"/>
    </row>
    <row r="282" spans="1:5" ht="20.100000000000001" customHeight="1" x14ac:dyDescent="0.2">
      <c r="A282" s="29"/>
      <c r="B282" s="23"/>
      <c r="C282" s="26"/>
      <c r="D282" s="23"/>
      <c r="E282" s="27"/>
    </row>
    <row r="283" spans="1:5" ht="20.100000000000001" customHeight="1" x14ac:dyDescent="0.2">
      <c r="A283" s="29"/>
      <c r="B283" s="23"/>
      <c r="C283" s="26"/>
      <c r="D283" s="23"/>
      <c r="E283" s="27"/>
    </row>
    <row r="284" spans="1:5" ht="20.100000000000001" customHeight="1" x14ac:dyDescent="0.2">
      <c r="A284" s="29"/>
      <c r="B284" s="23"/>
      <c r="C284" s="26"/>
      <c r="D284" s="23"/>
      <c r="E284" s="27"/>
    </row>
    <row r="285" spans="1:5" ht="20.100000000000001" customHeight="1" x14ac:dyDescent="0.2">
      <c r="A285" s="29"/>
      <c r="B285" s="23"/>
      <c r="C285" s="26"/>
      <c r="D285" s="23"/>
      <c r="E285" s="27"/>
    </row>
    <row r="286" spans="1:5" ht="20.100000000000001" customHeight="1" x14ac:dyDescent="0.2">
      <c r="A286" s="29"/>
      <c r="B286" s="23"/>
      <c r="C286" s="26"/>
      <c r="D286" s="23"/>
      <c r="E286" s="27"/>
    </row>
    <row r="287" spans="1:5" ht="20.100000000000001" customHeight="1" x14ac:dyDescent="0.2">
      <c r="A287" s="29"/>
      <c r="B287" s="23"/>
      <c r="C287" s="26"/>
      <c r="D287" s="23"/>
      <c r="E287" s="27"/>
    </row>
    <row r="288" spans="1:5" ht="20.100000000000001" customHeight="1" x14ac:dyDescent="0.2">
      <c r="A288" s="29"/>
      <c r="B288" s="23"/>
      <c r="C288" s="26"/>
      <c r="D288" s="23"/>
      <c r="E288" s="27"/>
    </row>
    <row r="289" spans="1:5" ht="20.100000000000001" customHeight="1" x14ac:dyDescent="0.2">
      <c r="A289" s="29"/>
      <c r="B289" s="23"/>
      <c r="C289" s="26"/>
      <c r="D289" s="23"/>
      <c r="E289" s="27"/>
    </row>
    <row r="290" spans="1:5" ht="20.100000000000001" customHeight="1" x14ac:dyDescent="0.2">
      <c r="A290" s="29"/>
      <c r="B290" s="23"/>
      <c r="C290" s="26"/>
      <c r="D290" s="23"/>
      <c r="E290" s="27"/>
    </row>
    <row r="291" spans="1:5" ht="20.100000000000001" customHeight="1" x14ac:dyDescent="0.2">
      <c r="A291" s="29"/>
      <c r="B291" s="23"/>
      <c r="C291" s="26"/>
      <c r="D291" s="23"/>
      <c r="E291" s="27"/>
    </row>
    <row r="292" spans="1:5" ht="20.100000000000001" customHeight="1" x14ac:dyDescent="0.2">
      <c r="A292" s="29"/>
      <c r="B292" s="23"/>
      <c r="C292" s="26"/>
      <c r="D292" s="23"/>
      <c r="E292" s="27"/>
    </row>
    <row r="293" spans="1:5" ht="20.100000000000001" customHeight="1" x14ac:dyDescent="0.2">
      <c r="A293" s="29"/>
      <c r="B293" s="23"/>
      <c r="C293" s="26"/>
      <c r="D293" s="23"/>
      <c r="E293" s="27"/>
    </row>
    <row r="294" spans="1:5" ht="20.100000000000001" customHeight="1" x14ac:dyDescent="0.2">
      <c r="A294" s="29"/>
      <c r="B294" s="23"/>
      <c r="C294" s="26"/>
      <c r="D294" s="23"/>
      <c r="E294" s="27"/>
    </row>
    <row r="295" spans="1:5" ht="20.100000000000001" customHeight="1" x14ac:dyDescent="0.2">
      <c r="A295" s="29"/>
      <c r="B295" s="23"/>
      <c r="C295" s="26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26"/>
      <c r="D301" s="23"/>
      <c r="E301" s="27"/>
    </row>
    <row r="302" spans="1:5" ht="20.100000000000001" customHeight="1" x14ac:dyDescent="0.2">
      <c r="A302" s="29"/>
      <c r="B302" s="23"/>
      <c r="C302" s="26"/>
      <c r="D302" s="23"/>
      <c r="E302" s="27"/>
    </row>
    <row r="303" spans="1:5" ht="20.100000000000001" customHeight="1" x14ac:dyDescent="0.2">
      <c r="A303" s="29"/>
      <c r="B303" s="23"/>
      <c r="C303" s="26"/>
      <c r="D303" s="23"/>
      <c r="E303" s="27"/>
    </row>
    <row r="304" spans="1:5" ht="20.100000000000001" customHeight="1" x14ac:dyDescent="0.2">
      <c r="A304" s="29"/>
      <c r="B304" s="23"/>
      <c r="C304" s="26"/>
      <c r="D304" s="23"/>
      <c r="E304" s="27"/>
    </row>
    <row r="305" spans="1:5" ht="20.100000000000001" customHeight="1" x14ac:dyDescent="0.2">
      <c r="A305" s="29"/>
      <c r="B305" s="23"/>
      <c r="C305" s="26"/>
      <c r="D305" s="23"/>
      <c r="E305" s="27"/>
    </row>
    <row r="306" spans="1:5" ht="20.100000000000001" customHeight="1" x14ac:dyDescent="0.2">
      <c r="A306" s="29"/>
      <c r="B306" s="23"/>
      <c r="C306" s="26"/>
      <c r="D306" s="23"/>
      <c r="E306" s="27"/>
    </row>
    <row r="307" spans="1:5" ht="20.100000000000001" customHeight="1" x14ac:dyDescent="0.2">
      <c r="A307" s="29"/>
      <c r="B307" s="23"/>
      <c r="C307" s="26"/>
      <c r="D307" s="23"/>
      <c r="E307" s="27"/>
    </row>
    <row r="308" spans="1:5" ht="20.100000000000001" customHeight="1" x14ac:dyDescent="0.2">
      <c r="A308" s="29"/>
      <c r="B308" s="23"/>
      <c r="C308" s="26"/>
      <c r="D308" s="23"/>
      <c r="E308" s="27"/>
    </row>
    <row r="309" spans="1:5" ht="20.100000000000001" customHeight="1" x14ac:dyDescent="0.2">
      <c r="A309" s="29"/>
      <c r="B309" s="23"/>
      <c r="C309" s="26"/>
      <c r="D309" s="23"/>
      <c r="E309" s="27"/>
    </row>
    <row r="310" spans="1:5" ht="20.100000000000001" customHeight="1" x14ac:dyDescent="0.2">
      <c r="A310" s="29"/>
      <c r="B310" s="23"/>
      <c r="C310" s="26"/>
      <c r="D310" s="23"/>
      <c r="E310" s="27"/>
    </row>
    <row r="311" spans="1:5" ht="20.100000000000001" customHeight="1" x14ac:dyDescent="0.2">
      <c r="A311" s="29"/>
      <c r="B311" s="23"/>
      <c r="C311" s="26"/>
      <c r="D311" s="23"/>
      <c r="E311" s="27"/>
    </row>
    <row r="312" spans="1:5" ht="20.100000000000001" customHeight="1" x14ac:dyDescent="0.2">
      <c r="A312" s="29"/>
      <c r="B312" s="23"/>
      <c r="C312" s="26"/>
      <c r="D312" s="23"/>
      <c r="E312" s="27"/>
    </row>
    <row r="313" spans="1:5" ht="20.100000000000001" customHeight="1" x14ac:dyDescent="0.2">
      <c r="A313" s="29"/>
      <c r="B313" s="23"/>
      <c r="C313" s="26"/>
      <c r="D313" s="23"/>
      <c r="E313" s="27"/>
    </row>
    <row r="314" spans="1:5" ht="20.100000000000001" customHeight="1" x14ac:dyDescent="0.2">
      <c r="A314" s="29"/>
      <c r="B314" s="23"/>
      <c r="C314" s="26"/>
      <c r="D314" s="23"/>
      <c r="E314" s="27"/>
    </row>
    <row r="315" spans="1:5" ht="20.100000000000001" customHeight="1" x14ac:dyDescent="0.2">
      <c r="A315" s="29"/>
      <c r="B315" s="23"/>
      <c r="C315" s="26"/>
      <c r="D315" s="23"/>
      <c r="E315" s="27"/>
    </row>
    <row r="316" spans="1:5" ht="20.100000000000001" customHeight="1" x14ac:dyDescent="0.2">
      <c r="A316" s="29"/>
      <c r="B316" s="23"/>
      <c r="C316" s="26"/>
      <c r="D316" s="23"/>
      <c r="E316" s="27"/>
    </row>
    <row r="317" spans="1:5" ht="20.100000000000001" customHeight="1" x14ac:dyDescent="0.2">
      <c r="A317" s="29"/>
      <c r="B317" s="23"/>
      <c r="C317" s="26"/>
      <c r="D317" s="23"/>
      <c r="E317" s="27"/>
    </row>
    <row r="318" spans="1:5" ht="20.100000000000001" customHeight="1" x14ac:dyDescent="0.2">
      <c r="A318" s="29"/>
      <c r="B318" s="23"/>
      <c r="C318" s="26"/>
      <c r="D318" s="23"/>
      <c r="E318" s="27"/>
    </row>
    <row r="319" spans="1:5" ht="20.100000000000001" customHeight="1" x14ac:dyDescent="0.2">
      <c r="A319" s="29"/>
      <c r="B319" s="23"/>
      <c r="C319" s="26"/>
      <c r="D319" s="23"/>
      <c r="E319" s="27"/>
    </row>
    <row r="320" spans="1:5" ht="20.100000000000001" customHeight="1" x14ac:dyDescent="0.2">
      <c r="A320" s="29"/>
      <c r="B320" s="23"/>
      <c r="C320" s="26"/>
      <c r="D320" s="23"/>
      <c r="E320" s="27"/>
    </row>
    <row r="321" spans="1:5" ht="20.100000000000001" customHeight="1" x14ac:dyDescent="0.2">
      <c r="A321" s="29"/>
      <c r="B321" s="23"/>
      <c r="C321" s="26"/>
      <c r="D321" s="23"/>
      <c r="E321" s="27"/>
    </row>
    <row r="322" spans="1:5" ht="20.100000000000001" customHeight="1" x14ac:dyDescent="0.2">
      <c r="A322" s="29"/>
      <c r="B322" s="23"/>
      <c r="C322" s="26"/>
      <c r="D322" s="23"/>
      <c r="E322" s="27"/>
    </row>
    <row r="323" spans="1:5" ht="20.100000000000001" customHeight="1" x14ac:dyDescent="0.2">
      <c r="A323" s="29"/>
      <c r="B323" s="23"/>
      <c r="C323" s="26"/>
      <c r="D323" s="23"/>
      <c r="E323" s="27"/>
    </row>
    <row r="324" spans="1:5" ht="20.100000000000001" customHeight="1" x14ac:dyDescent="0.2">
      <c r="A324" s="29"/>
      <c r="B324" s="23"/>
      <c r="C324" s="26"/>
      <c r="D324" s="23"/>
      <c r="E324" s="27"/>
    </row>
    <row r="325" spans="1:5" ht="20.100000000000001" customHeight="1" x14ac:dyDescent="0.2">
      <c r="A325" s="29"/>
      <c r="B325" s="23"/>
      <c r="C325" s="26"/>
      <c r="D325" s="23"/>
      <c r="E325" s="27"/>
    </row>
    <row r="326" spans="1:5" ht="20.100000000000001" customHeight="1" x14ac:dyDescent="0.2">
      <c r="A326" s="29"/>
      <c r="B326" s="23"/>
      <c r="C326" s="26"/>
      <c r="D326" s="23"/>
      <c r="E326" s="27"/>
    </row>
    <row r="327" spans="1:5" ht="20.100000000000001" customHeight="1" x14ac:dyDescent="0.2">
      <c r="A327" s="29"/>
      <c r="B327" s="23"/>
      <c r="C327" s="26"/>
      <c r="D327" s="23"/>
      <c r="E327" s="27"/>
    </row>
    <row r="328" spans="1:5" ht="20.100000000000001" customHeight="1" x14ac:dyDescent="0.2">
      <c r="A328" s="29"/>
      <c r="B328" s="23"/>
      <c r="C328" s="26"/>
      <c r="D328" s="23"/>
      <c r="E328" s="27"/>
    </row>
    <row r="329" spans="1:5" ht="20.100000000000001" customHeight="1" x14ac:dyDescent="0.2">
      <c r="A329" s="29"/>
      <c r="B329" s="23"/>
      <c r="C329" s="26"/>
      <c r="D329" s="23"/>
      <c r="E329" s="27"/>
    </row>
    <row r="330" spans="1:5" ht="20.100000000000001" customHeight="1" x14ac:dyDescent="0.2">
      <c r="A330" s="29"/>
      <c r="B330" s="23"/>
      <c r="C330" s="26"/>
      <c r="D330" s="23"/>
      <c r="E330" s="27"/>
    </row>
    <row r="331" spans="1:5" ht="20.100000000000001" customHeight="1" x14ac:dyDescent="0.2">
      <c r="A331" s="29"/>
      <c r="B331" s="23"/>
      <c r="C331" s="26"/>
      <c r="D331" s="23"/>
      <c r="E331" s="27"/>
    </row>
    <row r="332" spans="1:5" ht="20.100000000000001" customHeight="1" x14ac:dyDescent="0.2">
      <c r="A332" s="29"/>
      <c r="B332" s="23"/>
      <c r="C332" s="26"/>
      <c r="D332" s="23"/>
      <c r="E332" s="27"/>
    </row>
    <row r="333" spans="1:5" ht="20.100000000000001" customHeight="1" x14ac:dyDescent="0.2">
      <c r="A333" s="29"/>
      <c r="B333" s="23"/>
      <c r="C333" s="26"/>
      <c r="D333" s="23"/>
      <c r="E333" s="27"/>
    </row>
    <row r="334" spans="1:5" ht="20.100000000000001" customHeight="1" x14ac:dyDescent="0.2">
      <c r="A334" s="29"/>
      <c r="B334" s="23"/>
      <c r="C334" s="26"/>
      <c r="D334" s="23"/>
      <c r="E334" s="27"/>
    </row>
    <row r="335" spans="1:5" ht="20.100000000000001" customHeight="1" x14ac:dyDescent="0.2">
      <c r="A335" s="29"/>
      <c r="B335" s="23"/>
      <c r="C335" s="26"/>
      <c r="D335" s="23"/>
      <c r="E335" s="27"/>
    </row>
    <row r="336" spans="1:5" ht="20.100000000000001" customHeight="1" x14ac:dyDescent="0.2">
      <c r="A336" s="29"/>
      <c r="B336" s="23"/>
      <c r="C336" s="26"/>
      <c r="D336" s="23"/>
      <c r="E336" s="27"/>
    </row>
    <row r="337" spans="1:5" ht="20.100000000000001" customHeight="1" x14ac:dyDescent="0.2">
      <c r="A337" s="29"/>
      <c r="B337" s="23"/>
      <c r="C337" s="26"/>
      <c r="D337" s="23"/>
      <c r="E337" s="27"/>
    </row>
    <row r="338" spans="1:5" ht="20.100000000000001" customHeight="1" x14ac:dyDescent="0.2">
      <c r="A338" s="29"/>
      <c r="B338" s="23"/>
      <c r="C338" s="26"/>
      <c r="D338" s="23"/>
      <c r="E338" s="27"/>
    </row>
    <row r="339" spans="1:5" ht="20.100000000000001" customHeight="1" x14ac:dyDescent="0.2">
      <c r="A339" s="29"/>
      <c r="B339" s="23"/>
      <c r="C339" s="26"/>
      <c r="D339" s="23"/>
      <c r="E339" s="27"/>
    </row>
    <row r="340" spans="1:5" ht="20.100000000000001" customHeight="1" x14ac:dyDescent="0.2">
      <c r="A340" s="29"/>
      <c r="B340" s="23"/>
      <c r="C340" s="26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26"/>
      <c r="D346" s="23"/>
      <c r="E346" s="27"/>
    </row>
    <row r="347" spans="1:5" ht="20.100000000000001" customHeight="1" x14ac:dyDescent="0.2">
      <c r="A347" s="29"/>
      <c r="B347" s="23"/>
      <c r="C347" s="26"/>
      <c r="D347" s="23"/>
      <c r="E347" s="27"/>
    </row>
    <row r="348" spans="1:5" ht="20.100000000000001" customHeight="1" x14ac:dyDescent="0.2">
      <c r="A348" s="29"/>
      <c r="B348" s="23"/>
      <c r="C348" s="26"/>
      <c r="D348" s="23"/>
      <c r="E348" s="27"/>
    </row>
    <row r="349" spans="1:5" ht="20.100000000000001" customHeight="1" x14ac:dyDescent="0.2">
      <c r="A349" s="29"/>
      <c r="B349" s="23"/>
      <c r="C349" s="26"/>
      <c r="D349" s="23"/>
      <c r="E349" s="27"/>
    </row>
    <row r="350" spans="1:5" ht="20.100000000000001" customHeight="1" x14ac:dyDescent="0.2">
      <c r="A350" s="29"/>
      <c r="B350" s="23"/>
      <c r="C350" s="26"/>
      <c r="D350" s="23"/>
      <c r="E350" s="27"/>
    </row>
    <row r="351" spans="1:5" ht="20.100000000000001" customHeight="1" x14ac:dyDescent="0.2">
      <c r="A351" s="29"/>
      <c r="B351" s="23"/>
      <c r="C351" s="26"/>
      <c r="D351" s="23"/>
      <c r="E351" s="27"/>
    </row>
    <row r="352" spans="1:5" ht="20.100000000000001" customHeight="1" x14ac:dyDescent="0.2">
      <c r="A352" s="29"/>
      <c r="B352" s="23"/>
      <c r="C352" s="26"/>
      <c r="D352" s="23"/>
      <c r="E352" s="27"/>
    </row>
    <row r="353" spans="1:5" ht="20.100000000000001" customHeight="1" x14ac:dyDescent="0.2">
      <c r="A353" s="29"/>
      <c r="B353" s="23"/>
      <c r="C353" s="26"/>
      <c r="D353" s="23"/>
      <c r="E353" s="27"/>
    </row>
    <row r="354" spans="1:5" ht="20.100000000000001" customHeight="1" x14ac:dyDescent="0.2">
      <c r="A354" s="29"/>
      <c r="B354" s="23"/>
      <c r="C354" s="26"/>
      <c r="D354" s="23"/>
      <c r="E354" s="27"/>
    </row>
    <row r="355" spans="1:5" ht="20.100000000000001" customHeight="1" x14ac:dyDescent="0.2">
      <c r="A355" s="29"/>
      <c r="B355" s="23"/>
      <c r="C355" s="26"/>
      <c r="D355" s="23"/>
      <c r="E355" s="27"/>
    </row>
    <row r="356" spans="1:5" ht="20.100000000000001" customHeight="1" x14ac:dyDescent="0.2">
      <c r="A356" s="29"/>
      <c r="B356" s="23"/>
      <c r="C356" s="26"/>
      <c r="D356" s="23"/>
      <c r="E356" s="27"/>
    </row>
    <row r="357" spans="1:5" ht="20.100000000000001" customHeight="1" x14ac:dyDescent="0.2">
      <c r="A357" s="29"/>
      <c r="B357" s="23"/>
      <c r="C357" s="26"/>
      <c r="D357" s="23"/>
      <c r="E357" s="27"/>
    </row>
    <row r="358" spans="1:5" ht="20.100000000000001" customHeight="1" x14ac:dyDescent="0.2">
      <c r="A358" s="29"/>
      <c r="B358" s="23"/>
      <c r="C358" s="26"/>
      <c r="D358" s="23"/>
      <c r="E358" s="27"/>
    </row>
    <row r="359" spans="1:5" ht="20.100000000000001" customHeight="1" x14ac:dyDescent="0.2">
      <c r="A359" s="29"/>
      <c r="B359" s="23"/>
      <c r="C359" s="26"/>
      <c r="D359" s="23"/>
      <c r="E359" s="27"/>
    </row>
    <row r="360" spans="1:5" ht="20.100000000000001" customHeight="1" x14ac:dyDescent="0.2">
      <c r="A360" s="29"/>
      <c r="B360" s="23"/>
      <c r="C360" s="26"/>
      <c r="D360" s="23"/>
      <c r="E360" s="27"/>
    </row>
    <row r="361" spans="1:5" ht="20.100000000000001" customHeight="1" x14ac:dyDescent="0.2">
      <c r="A361" s="29"/>
      <c r="B361" s="23"/>
      <c r="C361" s="26"/>
      <c r="D361" s="23"/>
      <c r="E361" s="27"/>
    </row>
    <row r="362" spans="1:5" ht="20.100000000000001" customHeight="1" x14ac:dyDescent="0.2">
      <c r="A362" s="29"/>
      <c r="B362" s="23"/>
      <c r="C362" s="26"/>
      <c r="D362" s="23"/>
      <c r="E362" s="27"/>
    </row>
    <row r="363" spans="1:5" ht="20.100000000000001" customHeight="1" x14ac:dyDescent="0.2">
      <c r="A363" s="29"/>
      <c r="B363" s="23"/>
      <c r="C363" s="26"/>
      <c r="D363" s="23"/>
      <c r="E363" s="27"/>
    </row>
    <row r="364" spans="1:5" ht="20.100000000000001" customHeight="1" x14ac:dyDescent="0.2">
      <c r="A364" s="29"/>
      <c r="B364" s="23"/>
      <c r="C364" s="26"/>
      <c r="D364" s="23"/>
      <c r="E364" s="27"/>
    </row>
    <row r="365" spans="1:5" ht="20.100000000000001" customHeight="1" x14ac:dyDescent="0.2">
      <c r="A365" s="29"/>
      <c r="B365" s="23"/>
      <c r="C365" s="26"/>
      <c r="D365" s="23"/>
      <c r="E365" s="27"/>
    </row>
    <row r="366" spans="1:5" ht="20.100000000000001" customHeight="1" x14ac:dyDescent="0.2">
      <c r="A366" s="29"/>
      <c r="B366" s="23"/>
      <c r="C366" s="26"/>
      <c r="D366" s="23"/>
      <c r="E366" s="27"/>
    </row>
    <row r="367" spans="1:5" ht="20.100000000000001" customHeight="1" x14ac:dyDescent="0.2">
      <c r="A367" s="29"/>
      <c r="B367" s="23"/>
      <c r="C367" s="26"/>
      <c r="D367" s="23"/>
      <c r="E367" s="27"/>
    </row>
    <row r="368" spans="1:5" ht="20.100000000000001" customHeight="1" x14ac:dyDescent="0.2">
      <c r="A368" s="29"/>
      <c r="B368" s="23"/>
      <c r="C368" s="26"/>
      <c r="D368" s="23"/>
      <c r="E368" s="27"/>
    </row>
    <row r="369" spans="1:5" ht="20.100000000000001" customHeight="1" x14ac:dyDescent="0.2">
      <c r="A369" s="29"/>
      <c r="B369" s="23"/>
      <c r="C369" s="26"/>
      <c r="D369" s="23"/>
      <c r="E369" s="27"/>
    </row>
    <row r="370" spans="1:5" ht="20.100000000000001" customHeight="1" x14ac:dyDescent="0.2">
      <c r="A370" s="29"/>
      <c r="B370" s="23"/>
      <c r="C370" s="26"/>
      <c r="D370" s="23"/>
      <c r="E370" s="27"/>
    </row>
    <row r="371" spans="1:5" ht="20.100000000000001" customHeight="1" x14ac:dyDescent="0.2">
      <c r="A371" s="29"/>
      <c r="B371" s="23"/>
      <c r="C371" s="26"/>
      <c r="D371" s="23"/>
      <c r="E371" s="27"/>
    </row>
    <row r="372" spans="1:5" ht="20.100000000000001" customHeight="1" x14ac:dyDescent="0.2">
      <c r="A372" s="29"/>
      <c r="B372" s="23"/>
      <c r="C372" s="26"/>
      <c r="D372" s="23"/>
      <c r="E372" s="27"/>
    </row>
    <row r="373" spans="1:5" ht="20.100000000000001" customHeight="1" x14ac:dyDescent="0.2">
      <c r="A373" s="29"/>
      <c r="B373" s="23"/>
      <c r="C373" s="26"/>
      <c r="D373" s="23"/>
      <c r="E373" s="27"/>
    </row>
    <row r="374" spans="1:5" ht="20.100000000000001" customHeight="1" x14ac:dyDescent="0.2">
      <c r="A374" s="29"/>
      <c r="B374" s="23"/>
      <c r="C374" s="26"/>
      <c r="D374" s="23"/>
      <c r="E374" s="27"/>
    </row>
    <row r="375" spans="1:5" ht="20.100000000000001" customHeight="1" x14ac:dyDescent="0.2">
      <c r="A375" s="29"/>
      <c r="B375" s="23"/>
      <c r="C375" s="26"/>
      <c r="D375" s="23"/>
      <c r="E375" s="27"/>
    </row>
    <row r="376" spans="1:5" ht="20.100000000000001" customHeight="1" x14ac:dyDescent="0.2">
      <c r="A376" s="29"/>
      <c r="B376" s="23"/>
      <c r="C376" s="26"/>
      <c r="D376" s="23"/>
      <c r="E376" s="27"/>
    </row>
    <row r="377" spans="1:5" ht="20.100000000000001" customHeight="1" x14ac:dyDescent="0.2">
      <c r="A377" s="29"/>
      <c r="B377" s="23"/>
      <c r="C377" s="26"/>
      <c r="D377" s="23"/>
      <c r="E377" s="27"/>
    </row>
    <row r="378" spans="1:5" ht="20.100000000000001" customHeight="1" x14ac:dyDescent="0.2">
      <c r="A378" s="29"/>
      <c r="B378" s="23"/>
      <c r="C378" s="26"/>
      <c r="D378" s="23"/>
      <c r="E378" s="27"/>
    </row>
    <row r="379" spans="1:5" ht="20.100000000000001" customHeight="1" x14ac:dyDescent="0.2">
      <c r="A379" s="29"/>
      <c r="B379" s="23"/>
      <c r="C379" s="26"/>
      <c r="D379" s="23"/>
      <c r="E379" s="27"/>
    </row>
    <row r="380" spans="1:5" ht="20.100000000000001" customHeight="1" x14ac:dyDescent="0.2">
      <c r="A380" s="29"/>
      <c r="B380" s="23"/>
      <c r="C380" s="26"/>
      <c r="D380" s="23"/>
      <c r="E380" s="27"/>
    </row>
    <row r="381" spans="1:5" ht="20.100000000000001" customHeight="1" x14ac:dyDescent="0.2">
      <c r="A381" s="29"/>
      <c r="B381" s="23"/>
      <c r="C381" s="26"/>
      <c r="D381" s="23"/>
      <c r="E381" s="27"/>
    </row>
    <row r="382" spans="1:5" ht="20.100000000000001" customHeight="1" x14ac:dyDescent="0.2">
      <c r="A382" s="29"/>
      <c r="B382" s="23"/>
      <c r="C382" s="26"/>
      <c r="D382" s="23"/>
      <c r="E382" s="27"/>
    </row>
    <row r="383" spans="1:5" ht="20.100000000000001" customHeight="1" x14ac:dyDescent="0.2">
      <c r="A383" s="29"/>
      <c r="B383" s="23"/>
      <c r="C383" s="26"/>
      <c r="D383" s="23"/>
      <c r="E383" s="27"/>
    </row>
    <row r="384" spans="1:5" ht="20.100000000000001" customHeight="1" x14ac:dyDescent="0.2">
      <c r="A384" s="29"/>
      <c r="B384" s="23"/>
      <c r="C384" s="26"/>
      <c r="D384" s="23"/>
      <c r="E384" s="27"/>
    </row>
    <row r="385" spans="1:5" ht="20.100000000000001" customHeight="1" x14ac:dyDescent="0.2">
      <c r="A385" s="29"/>
      <c r="B385" s="23"/>
      <c r="C385" s="26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3">
    <mergeCell ref="F5:F6"/>
    <mergeCell ref="G5:G6"/>
    <mergeCell ref="H10:L10"/>
    <mergeCell ref="A35:A39"/>
    <mergeCell ref="G35:G39"/>
    <mergeCell ref="A14:A18"/>
    <mergeCell ref="G14:G18"/>
    <mergeCell ref="A21:A25"/>
    <mergeCell ref="G21:G25"/>
    <mergeCell ref="A28:A32"/>
    <mergeCell ref="G28:G32"/>
    <mergeCell ref="A7:A11"/>
    <mergeCell ref="G7:G11"/>
  </mergeCells>
  <phoneticPr fontId="19" type="noConversion"/>
  <conditionalFormatting sqref="E42:E64932 E13 E6 E20 E27 E34">
    <cfRule type="cellIs" dxfId="37" priority="28" stopIfTrue="1" operator="equal">
      <formula>"z"</formula>
    </cfRule>
  </conditionalFormatting>
  <conditionalFormatting sqref="E41 E28:E32 E21:E25 E14:E18 E7:E11 E35:E37 E39">
    <cfRule type="cellIs" dxfId="36" priority="27" stopIfTrue="1" operator="equal">
      <formula>"z"</formula>
    </cfRule>
  </conditionalFormatting>
  <conditionalFormatting sqref="E38">
    <cfRule type="cellIs" dxfId="35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6"/>
  <sheetViews>
    <sheetView showGridLines="0" topLeftCell="C25" zoomScaleNormal="100" zoomScaleSheetLayoutView="70" workbookViewId="0">
      <selection activeCell="M10" sqref="M10"/>
    </sheetView>
  </sheetViews>
  <sheetFormatPr defaultRowHeight="20.100000000000001" customHeight="1" outlineLevelRow="2" x14ac:dyDescent="0.2"/>
  <cols>
    <col min="1" max="1" width="9.140625" style="1"/>
    <col min="2" max="2" width="0.7109375" style="2" customWidth="1"/>
    <col min="3" max="3" width="14" style="5" bestFit="1" customWidth="1"/>
    <col min="4" max="4" width="0.7109375" style="2" customWidth="1"/>
    <col min="5" max="5" width="70" style="21" customWidth="1"/>
    <col min="6" max="6" width="8.5703125" style="5" customWidth="1"/>
    <col min="7" max="7" width="7.42578125" style="5" customWidth="1"/>
    <col min="8" max="16384" width="9.140625" style="5"/>
  </cols>
  <sheetData>
    <row r="1" spans="1:12" ht="20.100000000000001" customHeight="1" x14ac:dyDescent="0.2">
      <c r="C1" s="3"/>
      <c r="E1" s="4"/>
    </row>
    <row r="2" spans="1:12" ht="26.25" customHeight="1" x14ac:dyDescent="0.2">
      <c r="E2" s="30"/>
    </row>
    <row r="3" spans="1:12" ht="26.25" customHeight="1" x14ac:dyDescent="0.2">
      <c r="E3" s="30"/>
    </row>
    <row r="4" spans="1:12" ht="26.25" customHeight="1" thickBot="1" x14ac:dyDescent="0.25">
      <c r="E4" s="30"/>
    </row>
    <row r="5" spans="1:12" ht="20.100000000000001" customHeight="1" thickTop="1" x14ac:dyDescent="0.2">
      <c r="C5" s="6"/>
      <c r="D5" s="7"/>
      <c r="E5" s="4" t="s">
        <v>218</v>
      </c>
      <c r="F5" s="61" t="s">
        <v>0</v>
      </c>
      <c r="G5" s="61" t="s">
        <v>1</v>
      </c>
    </row>
    <row r="6" spans="1:12" ht="20.100000000000001" customHeight="1" thickBot="1" x14ac:dyDescent="0.25">
      <c r="E6" s="39">
        <v>41589</v>
      </c>
      <c r="F6" s="62"/>
      <c r="G6" s="63"/>
    </row>
    <row r="7" spans="1:12" ht="20.100000000000001" customHeight="1" thickTop="1" x14ac:dyDescent="0.2">
      <c r="A7" s="64" t="s">
        <v>2</v>
      </c>
      <c r="B7" s="8"/>
      <c r="C7" s="48" t="s">
        <v>3</v>
      </c>
      <c r="D7" s="9" t="e">
        <f>VLOOKUP(#REF!,#REF!,2,0)</f>
        <v>#REF!</v>
      </c>
      <c r="E7" s="57" t="s">
        <v>33</v>
      </c>
      <c r="F7" s="59">
        <v>189</v>
      </c>
      <c r="G7" s="70">
        <f>SUM(F7:F11)</f>
        <v>1022</v>
      </c>
      <c r="H7" s="68"/>
      <c r="I7" s="75"/>
      <c r="J7" s="75"/>
      <c r="K7" s="75"/>
      <c r="L7" s="75"/>
    </row>
    <row r="8" spans="1:12" ht="16.5" x14ac:dyDescent="0.2">
      <c r="A8" s="65"/>
      <c r="B8" s="8"/>
      <c r="C8" s="49" t="s">
        <v>4</v>
      </c>
      <c r="D8" s="9" t="e">
        <f>VLOOKUP(#REF!,#REF!,2,0)</f>
        <v>#REF!</v>
      </c>
      <c r="E8" s="57" t="s">
        <v>94</v>
      </c>
      <c r="F8" s="59">
        <v>694</v>
      </c>
      <c r="G8" s="71"/>
      <c r="H8" s="74"/>
      <c r="I8" s="75"/>
      <c r="J8" s="75"/>
      <c r="K8" s="75"/>
      <c r="L8" s="75"/>
    </row>
    <row r="9" spans="1:12" ht="20.100000000000001" customHeight="1" x14ac:dyDescent="0.2">
      <c r="A9" s="65"/>
      <c r="B9" s="8"/>
      <c r="C9" s="49" t="s">
        <v>5</v>
      </c>
      <c r="D9" s="9" t="e">
        <f>VLOOKUP(#REF!,#REF!,2,0)</f>
        <v>#REF!</v>
      </c>
      <c r="E9" s="57" t="s">
        <v>189</v>
      </c>
      <c r="F9" s="59">
        <v>17</v>
      </c>
      <c r="G9" s="71"/>
    </row>
    <row r="10" spans="1:12" ht="30.75" customHeight="1" x14ac:dyDescent="0.2">
      <c r="A10" s="65"/>
      <c r="B10" s="8"/>
      <c r="C10" s="49" t="s">
        <v>6</v>
      </c>
      <c r="D10" s="9" t="e">
        <f>VLOOKUP(#REF!,#REF!,2,0)</f>
        <v>#REF!</v>
      </c>
      <c r="E10" s="57" t="s">
        <v>232</v>
      </c>
      <c r="F10" s="59" t="s">
        <v>233</v>
      </c>
      <c r="G10" s="71"/>
    </row>
    <row r="11" spans="1:12" ht="20.100000000000001" customHeight="1" x14ac:dyDescent="0.2">
      <c r="A11" s="65"/>
      <c r="B11" s="8"/>
      <c r="C11" s="49" t="s">
        <v>7</v>
      </c>
      <c r="D11" s="9" t="e">
        <f>VLOOKUP(#REF!,#REF!,2,0)</f>
        <v>#REF!</v>
      </c>
      <c r="E11" s="60" t="s">
        <v>15</v>
      </c>
      <c r="F11" s="59">
        <v>122</v>
      </c>
      <c r="G11" s="71"/>
    </row>
    <row r="12" spans="1:12" ht="20.100000000000001" customHeight="1" x14ac:dyDescent="0.2">
      <c r="A12" s="10"/>
      <c r="B12" s="11"/>
      <c r="C12" s="47"/>
      <c r="D12" s="9" t="e">
        <f>VLOOKUP(#REF!,#REF!,2,0)</f>
        <v>#REF!</v>
      </c>
      <c r="E12" s="47"/>
      <c r="F12" s="50"/>
      <c r="G12" s="51"/>
    </row>
    <row r="13" spans="1:12" ht="20.100000000000001" customHeight="1" outlineLevel="2" thickBot="1" x14ac:dyDescent="0.25">
      <c r="A13" s="15"/>
      <c r="B13" s="11"/>
      <c r="C13" s="52"/>
      <c r="D13" s="9" t="e">
        <f>VLOOKUP(#REF!,#REF!,2,0)</f>
        <v>#REF!</v>
      </c>
      <c r="E13" s="39">
        <f>E6+1</f>
        <v>41590</v>
      </c>
      <c r="F13" s="53"/>
      <c r="G13" s="54"/>
    </row>
    <row r="14" spans="1:12" ht="20.100000000000001" customHeight="1" outlineLevel="2" thickTop="1" x14ac:dyDescent="0.2">
      <c r="A14" s="64" t="s">
        <v>8</v>
      </c>
      <c r="C14" s="55" t="str">
        <f>$C$7</f>
        <v>Sopa</v>
      </c>
      <c r="D14" s="9" t="e">
        <f>VLOOKUP(#REF!,#REF!,2,0)</f>
        <v>#REF!</v>
      </c>
      <c r="E14" s="41" t="s">
        <v>28</v>
      </c>
      <c r="F14" s="32">
        <v>220</v>
      </c>
      <c r="G14" s="72">
        <f>SUM(F14:F18)</f>
        <v>863</v>
      </c>
      <c r="H14" s="79"/>
      <c r="I14" s="69"/>
      <c r="J14" s="69"/>
      <c r="K14" s="69"/>
      <c r="L14" s="69"/>
    </row>
    <row r="15" spans="1:12" ht="20.100000000000001" customHeight="1" outlineLevel="2" x14ac:dyDescent="0.2">
      <c r="A15" s="65"/>
      <c r="C15" s="56" t="str">
        <f>$C$8</f>
        <v>Prato</v>
      </c>
      <c r="D15" s="9" t="e">
        <f>VLOOKUP(#REF!,#REF!,2,0)</f>
        <v>#REF!</v>
      </c>
      <c r="E15" s="41" t="s">
        <v>192</v>
      </c>
      <c r="F15" s="33">
        <v>464</v>
      </c>
      <c r="G15" s="67"/>
      <c r="H15" s="68"/>
      <c r="I15" s="69"/>
      <c r="J15" s="69"/>
      <c r="K15" s="69"/>
      <c r="L15" s="69"/>
    </row>
    <row r="16" spans="1:12" ht="20.100000000000001" customHeight="1" outlineLevel="2" x14ac:dyDescent="0.2">
      <c r="A16" s="65"/>
      <c r="C16" s="56" t="str">
        <f>$C$9</f>
        <v>Vegetais</v>
      </c>
      <c r="D16" s="9" t="e">
        <f>VLOOKUP(#REF!,#REF!,2,0)</f>
        <v>#REF!</v>
      </c>
      <c r="E16" s="41" t="s">
        <v>29</v>
      </c>
      <c r="F16" s="33">
        <v>57</v>
      </c>
      <c r="G16" s="67"/>
    </row>
    <row r="17" spans="1:7" ht="20.100000000000001" customHeight="1" outlineLevel="2" x14ac:dyDescent="0.2">
      <c r="A17" s="65"/>
      <c r="C17" s="56" t="str">
        <f>$C$10</f>
        <v>Sobremesa</v>
      </c>
      <c r="D17" s="9" t="e">
        <f>VLOOKUP(#REF!,#REF!,2,0)</f>
        <v>#REF!</v>
      </c>
      <c r="E17" s="41" t="s">
        <v>154</v>
      </c>
      <c r="F17" s="33" t="s">
        <v>158</v>
      </c>
      <c r="G17" s="67"/>
    </row>
    <row r="18" spans="1:7" ht="20.100000000000001" customHeight="1" outlineLevel="2" x14ac:dyDescent="0.2">
      <c r="A18" s="65"/>
      <c r="C18" s="56" t="str">
        <f>$C$11</f>
        <v>Pão</v>
      </c>
      <c r="D18" s="9" t="e">
        <f>VLOOKUP(#REF!,#REF!,2,0)</f>
        <v>#REF!</v>
      </c>
      <c r="E18" s="34" t="s">
        <v>15</v>
      </c>
      <c r="F18" s="33">
        <v>122</v>
      </c>
      <c r="G18" s="67"/>
    </row>
    <row r="19" spans="1:7" ht="20.100000000000001" customHeight="1" outlineLevel="2" x14ac:dyDescent="0.2">
      <c r="A19" s="10"/>
      <c r="B19" s="11"/>
      <c r="C19" s="47"/>
      <c r="D19" s="9" t="e">
        <f>VLOOKUP(#REF!,#REF!,2,0)</f>
        <v>#REF!</v>
      </c>
      <c r="E19" s="47"/>
      <c r="F19" s="50"/>
      <c r="G19" s="51"/>
    </row>
    <row r="20" spans="1:7" ht="20.100000000000001" customHeight="1" outlineLevel="2" thickBot="1" x14ac:dyDescent="0.25">
      <c r="A20" s="15"/>
      <c r="B20" s="11"/>
      <c r="C20" s="52"/>
      <c r="D20" s="9" t="e">
        <f>VLOOKUP(#REF!,#REF!,2,0)</f>
        <v>#REF!</v>
      </c>
      <c r="E20" s="39">
        <f>E13+1</f>
        <v>41591</v>
      </c>
      <c r="F20" s="53"/>
      <c r="G20" s="54"/>
    </row>
    <row r="21" spans="1:7" ht="20.100000000000001" customHeight="1" outlineLevel="2" thickTop="1" x14ac:dyDescent="0.2">
      <c r="A21" s="64" t="s">
        <v>9</v>
      </c>
      <c r="C21" s="55" t="str">
        <f>$C$7</f>
        <v>Sopa</v>
      </c>
      <c r="D21" s="9" t="e">
        <f>VLOOKUP(#REF!,#REF!,2,0)</f>
        <v>#REF!</v>
      </c>
      <c r="E21" s="41" t="s">
        <v>30</v>
      </c>
      <c r="F21" s="32">
        <v>203</v>
      </c>
      <c r="G21" s="72">
        <f>SUM(F21:F25)</f>
        <v>1033</v>
      </c>
    </row>
    <row r="22" spans="1:7" ht="20.100000000000001" customHeight="1" outlineLevel="2" x14ac:dyDescent="0.2">
      <c r="A22" s="65"/>
      <c r="C22" s="56" t="str">
        <f>$C$8</f>
        <v>Prato</v>
      </c>
      <c r="D22" s="9" t="e">
        <f>VLOOKUP(#REF!,#REF!,2,0)</f>
        <v>#REF!</v>
      </c>
      <c r="E22" s="41" t="s">
        <v>31</v>
      </c>
      <c r="F22" s="33">
        <v>637</v>
      </c>
      <c r="G22" s="67"/>
    </row>
    <row r="23" spans="1:7" ht="20.100000000000001" customHeight="1" outlineLevel="2" x14ac:dyDescent="0.2">
      <c r="A23" s="65"/>
      <c r="C23" s="56" t="str">
        <f>$C$9</f>
        <v>Vegetais</v>
      </c>
      <c r="D23" s="9" t="e">
        <f>VLOOKUP(#REF!,#REF!,2,0)</f>
        <v>#REF!</v>
      </c>
      <c r="E23" s="41" t="s">
        <v>32</v>
      </c>
      <c r="F23" s="33">
        <v>16</v>
      </c>
      <c r="G23" s="67"/>
    </row>
    <row r="24" spans="1:7" ht="20.100000000000001" customHeight="1" outlineLevel="2" x14ac:dyDescent="0.2">
      <c r="A24" s="65"/>
      <c r="C24" s="56" t="str">
        <f>$C$10</f>
        <v>Sobremesa</v>
      </c>
      <c r="D24" s="9" t="e">
        <f>VLOOKUP(#REF!,#REF!,2,0)</f>
        <v>#REF!</v>
      </c>
      <c r="E24" s="41" t="s">
        <v>16</v>
      </c>
      <c r="F24" s="33">
        <v>55</v>
      </c>
      <c r="G24" s="67"/>
    </row>
    <row r="25" spans="1:7" ht="20.100000000000001" customHeight="1" outlineLevel="2" x14ac:dyDescent="0.2">
      <c r="A25" s="65"/>
      <c r="C25" s="56" t="str">
        <f>$C$11</f>
        <v>Pão</v>
      </c>
      <c r="D25" s="9" t="e">
        <f>VLOOKUP(#REF!,#REF!,2,0)</f>
        <v>#REF!</v>
      </c>
      <c r="E25" s="34" t="s">
        <v>15</v>
      </c>
      <c r="F25" s="33">
        <v>122</v>
      </c>
      <c r="G25" s="67"/>
    </row>
    <row r="26" spans="1:7" ht="20.100000000000001" customHeight="1" outlineLevel="2" x14ac:dyDescent="0.2">
      <c r="A26" s="10"/>
      <c r="B26" s="11"/>
      <c r="C26" s="47"/>
      <c r="D26" s="9" t="e">
        <f>VLOOKUP(#REF!,#REF!,2,0)</f>
        <v>#REF!</v>
      </c>
      <c r="E26" s="47"/>
      <c r="F26" s="50"/>
      <c r="G26" s="51"/>
    </row>
    <row r="27" spans="1:7" ht="20.100000000000001" customHeight="1" outlineLevel="2" thickBot="1" x14ac:dyDescent="0.25">
      <c r="A27" s="15"/>
      <c r="B27" s="11"/>
      <c r="C27" s="52"/>
      <c r="D27" s="9" t="e">
        <f>VLOOKUP(#REF!,#REF!,2,0)</f>
        <v>#REF!</v>
      </c>
      <c r="E27" s="39">
        <f>E20+1</f>
        <v>41592</v>
      </c>
      <c r="F27" s="53"/>
      <c r="G27" s="54"/>
    </row>
    <row r="28" spans="1:7" ht="20.100000000000001" customHeight="1" outlineLevel="2" thickTop="1" x14ac:dyDescent="0.2">
      <c r="A28" s="64" t="s">
        <v>10</v>
      </c>
      <c r="C28" s="55" t="str">
        <f>$C$7</f>
        <v>Sopa</v>
      </c>
      <c r="D28" s="9" t="e">
        <f>VLOOKUP(#REF!,#REF!,2,0)</f>
        <v>#REF!</v>
      </c>
      <c r="E28" s="34" t="s">
        <v>33</v>
      </c>
      <c r="F28" s="32">
        <v>189</v>
      </c>
      <c r="G28" s="72">
        <f>SUM(F28:F32)</f>
        <v>870</v>
      </c>
    </row>
    <row r="29" spans="1:7" ht="20.100000000000001" customHeight="1" outlineLevel="2" x14ac:dyDescent="0.2">
      <c r="A29" s="65"/>
      <c r="C29" s="56" t="str">
        <f>$C$8</f>
        <v>Prato</v>
      </c>
      <c r="D29" s="9" t="e">
        <f>VLOOKUP(#REF!,#REF!,2,0)</f>
        <v>#REF!</v>
      </c>
      <c r="E29" s="34" t="s">
        <v>34</v>
      </c>
      <c r="F29" s="33">
        <v>506</v>
      </c>
      <c r="G29" s="67"/>
    </row>
    <row r="30" spans="1:7" ht="20.100000000000001" customHeight="1" outlineLevel="2" x14ac:dyDescent="0.2">
      <c r="A30" s="65"/>
      <c r="C30" s="56" t="str">
        <f>$C$9</f>
        <v>Vegetais</v>
      </c>
      <c r="D30" s="9" t="e">
        <f>VLOOKUP(#REF!,#REF!,2,0)</f>
        <v>#REF!</v>
      </c>
      <c r="E30" s="34" t="s">
        <v>35</v>
      </c>
      <c r="F30" s="33">
        <v>53</v>
      </c>
      <c r="G30" s="67"/>
    </row>
    <row r="31" spans="1:7" ht="20.100000000000001" customHeight="1" outlineLevel="2" x14ac:dyDescent="0.2">
      <c r="A31" s="65"/>
      <c r="C31" s="56" t="str">
        <f>$C$10</f>
        <v>Sobremesa</v>
      </c>
      <c r="D31" s="9" t="e">
        <f>VLOOKUP(#REF!,#REF!,2,0)</f>
        <v>#REF!</v>
      </c>
      <c r="E31" s="34" t="s">
        <v>155</v>
      </c>
      <c r="F31" s="33" t="s">
        <v>156</v>
      </c>
      <c r="G31" s="67"/>
    </row>
    <row r="32" spans="1:7" ht="20.100000000000001" customHeight="1" outlineLevel="2" x14ac:dyDescent="0.2">
      <c r="A32" s="65"/>
      <c r="C32" s="56" t="str">
        <f>$C$11</f>
        <v>Pão</v>
      </c>
      <c r="D32" s="9" t="e">
        <f>VLOOKUP(#REF!,#REF!,2,0)</f>
        <v>#REF!</v>
      </c>
      <c r="E32" s="34" t="s">
        <v>15</v>
      </c>
      <c r="F32" s="33">
        <v>122</v>
      </c>
      <c r="G32" s="67"/>
    </row>
    <row r="33" spans="1:7" ht="20.100000000000001" customHeight="1" outlineLevel="2" x14ac:dyDescent="0.2">
      <c r="A33" s="10"/>
      <c r="B33" s="11"/>
      <c r="C33" s="47"/>
      <c r="D33" s="9" t="e">
        <f>VLOOKUP(#REF!,#REF!,2,0)</f>
        <v>#REF!</v>
      </c>
      <c r="E33" s="47"/>
      <c r="F33" s="50"/>
      <c r="G33" s="51"/>
    </row>
    <row r="34" spans="1:7" ht="20.100000000000001" customHeight="1" outlineLevel="2" thickBot="1" x14ac:dyDescent="0.25">
      <c r="A34" s="15"/>
      <c r="B34" s="11"/>
      <c r="C34" s="52"/>
      <c r="D34" s="9" t="e">
        <f>VLOOKUP(#REF!,#REF!,2,0)</f>
        <v>#REF!</v>
      </c>
      <c r="E34" s="39">
        <f>E27+1</f>
        <v>41593</v>
      </c>
      <c r="F34" s="53"/>
      <c r="G34" s="54"/>
    </row>
    <row r="35" spans="1:7" ht="20.100000000000001" customHeight="1" outlineLevel="2" thickTop="1" x14ac:dyDescent="0.2">
      <c r="A35" s="64" t="s">
        <v>11</v>
      </c>
      <c r="C35" s="55" t="str">
        <f>$C$7</f>
        <v>Sopa</v>
      </c>
      <c r="D35" s="9" t="e">
        <f>VLOOKUP(#REF!,#REF!,2,0)</f>
        <v>#REF!</v>
      </c>
      <c r="E35" s="41" t="s">
        <v>36</v>
      </c>
      <c r="F35" s="32">
        <v>54</v>
      </c>
      <c r="G35" s="72">
        <f>SUM(F35:F39)</f>
        <v>667</v>
      </c>
    </row>
    <row r="36" spans="1:7" ht="20.100000000000001" customHeight="1" outlineLevel="2" x14ac:dyDescent="0.2">
      <c r="A36" s="65"/>
      <c r="C36" s="56" t="str">
        <f>$C$8</f>
        <v>Prato</v>
      </c>
      <c r="D36" s="9" t="e">
        <f>VLOOKUP(#REF!,#REF!,2,0)</f>
        <v>#REF!</v>
      </c>
      <c r="E36" s="41" t="s">
        <v>37</v>
      </c>
      <c r="F36" s="33">
        <v>422</v>
      </c>
      <c r="G36" s="67"/>
    </row>
    <row r="37" spans="1:7" ht="20.100000000000001" customHeight="1" outlineLevel="2" x14ac:dyDescent="0.2">
      <c r="A37" s="65"/>
      <c r="C37" s="56" t="str">
        <f>$C$9</f>
        <v>Vegetais</v>
      </c>
      <c r="D37" s="9" t="e">
        <f>VLOOKUP(#REF!,#REF!,2,0)</f>
        <v>#REF!</v>
      </c>
      <c r="E37" s="41" t="s">
        <v>14</v>
      </c>
      <c r="F37" s="33">
        <v>14</v>
      </c>
      <c r="G37" s="67"/>
    </row>
    <row r="38" spans="1:7" ht="20.100000000000001" customHeight="1" outlineLevel="2" x14ac:dyDescent="0.2">
      <c r="A38" s="65"/>
      <c r="C38" s="56" t="str">
        <f>$C$10</f>
        <v>Sobremesa</v>
      </c>
      <c r="D38" s="9" t="e">
        <f>VLOOKUP(#REF!,#REF!,2,0)</f>
        <v>#REF!</v>
      </c>
      <c r="E38" s="41" t="s">
        <v>16</v>
      </c>
      <c r="F38" s="33">
        <v>55</v>
      </c>
      <c r="G38" s="67"/>
    </row>
    <row r="39" spans="1:7" ht="20.100000000000001" customHeight="1" outlineLevel="2" x14ac:dyDescent="0.2">
      <c r="A39" s="65"/>
      <c r="C39" s="56" t="str">
        <f>$C$11</f>
        <v>Pão</v>
      </c>
      <c r="D39" s="9" t="e">
        <f>VLOOKUP(#REF!,#REF!,2,0)</f>
        <v>#REF!</v>
      </c>
      <c r="E39" s="34" t="s">
        <v>15</v>
      </c>
      <c r="F39" s="33">
        <v>122</v>
      </c>
      <c r="G39" s="67"/>
    </row>
    <row r="40" spans="1:7" ht="20.100000000000001" customHeight="1" outlineLevel="2" x14ac:dyDescent="0.2">
      <c r="A40" s="10"/>
      <c r="B40" s="11"/>
      <c r="C40" s="47"/>
      <c r="D40" s="9" t="e">
        <f>VLOOKUP(#REF!,#REF!,2,0)</f>
        <v>#REF!</v>
      </c>
      <c r="E40" s="19"/>
      <c r="F40" s="50"/>
      <c r="G40" s="51"/>
    </row>
    <row r="41" spans="1:7" ht="20.100000000000001" customHeight="1" thickBot="1" x14ac:dyDescent="0.25">
      <c r="A41" s="15"/>
      <c r="B41" s="11"/>
      <c r="C41" s="52"/>
      <c r="D41" s="9" t="e">
        <f>VLOOKUP(#REF!,#REF!,2,0)</f>
        <v>#REF!</v>
      </c>
      <c r="E41" s="20"/>
      <c r="F41" s="53"/>
      <c r="G41" s="54"/>
    </row>
    <row r="42" spans="1:7" ht="60" customHeight="1" thickTop="1" thickBot="1" x14ac:dyDescent="0.25">
      <c r="D42" s="9" t="e">
        <f>VLOOKUP(#REF!,#REF!,2,0)</f>
        <v>#REF!</v>
      </c>
      <c r="E42" s="40"/>
      <c r="F42" s="31"/>
    </row>
    <row r="43" spans="1:7" ht="20.100000000000001" customHeight="1" thickTop="1" x14ac:dyDescent="0.2">
      <c r="A43" s="29"/>
      <c r="B43" s="23"/>
      <c r="C43" s="9"/>
      <c r="D43" s="28"/>
      <c r="E43" s="27"/>
    </row>
    <row r="44" spans="1:7" ht="20.100000000000001" customHeight="1" x14ac:dyDescent="0.2">
      <c r="A44" s="29"/>
      <c r="B44" s="23"/>
      <c r="C44" s="9"/>
      <c r="D44" s="28"/>
      <c r="E44" s="27"/>
    </row>
    <row r="45" spans="1:7" ht="20.100000000000001" customHeight="1" x14ac:dyDescent="0.2">
      <c r="A45" s="29"/>
      <c r="B45" s="23"/>
      <c r="C45" s="9"/>
      <c r="D45" s="28"/>
      <c r="E45" s="27"/>
    </row>
    <row r="46" spans="1:7" ht="20.100000000000001" customHeight="1" x14ac:dyDescent="0.2">
      <c r="A46" s="29"/>
      <c r="B46" s="23"/>
      <c r="C46" s="9"/>
      <c r="D46" s="28"/>
      <c r="E46" s="27"/>
    </row>
    <row r="47" spans="1:7" ht="20.100000000000001" customHeight="1" x14ac:dyDescent="0.2">
      <c r="A47" s="29"/>
      <c r="B47" s="23"/>
      <c r="C47" s="9"/>
      <c r="D47" s="28"/>
      <c r="E47" s="27"/>
    </row>
    <row r="48" spans="1:7" ht="20.100000000000001" customHeight="1" x14ac:dyDescent="0.2">
      <c r="A48" s="29"/>
      <c r="B48" s="23"/>
      <c r="C48" s="9"/>
      <c r="D48" s="28"/>
      <c r="E48" s="27"/>
    </row>
    <row r="49" spans="1:5" ht="20.100000000000001" customHeight="1" x14ac:dyDescent="0.2">
      <c r="A49" s="29"/>
      <c r="B49" s="23"/>
      <c r="C49" s="9"/>
      <c r="D49" s="28"/>
      <c r="E49" s="27"/>
    </row>
    <row r="50" spans="1:5" ht="20.100000000000001" customHeight="1" x14ac:dyDescent="0.2">
      <c r="A50" s="29"/>
      <c r="B50" s="23"/>
      <c r="C50" s="9"/>
      <c r="D50" s="28"/>
      <c r="E50" s="27"/>
    </row>
    <row r="51" spans="1:5" ht="20.100000000000001" customHeight="1" x14ac:dyDescent="0.2">
      <c r="A51" s="29"/>
      <c r="B51" s="23"/>
      <c r="C51" s="9"/>
      <c r="D51" s="28"/>
      <c r="E51" s="27"/>
    </row>
    <row r="52" spans="1:5" ht="20.100000000000001" customHeight="1" x14ac:dyDescent="0.2">
      <c r="A52" s="29"/>
      <c r="B52" s="23"/>
      <c r="C52" s="9"/>
      <c r="D52" s="28"/>
      <c r="E52" s="27"/>
    </row>
    <row r="53" spans="1:5" ht="20.100000000000001" customHeight="1" x14ac:dyDescent="0.2">
      <c r="A53" s="29"/>
      <c r="B53" s="23"/>
      <c r="C53" s="9"/>
      <c r="D53" s="28"/>
      <c r="E53" s="27"/>
    </row>
    <row r="54" spans="1:5" ht="20.100000000000001" customHeight="1" x14ac:dyDescent="0.2">
      <c r="A54" s="29"/>
      <c r="B54" s="23"/>
      <c r="C54" s="9"/>
      <c r="D54" s="28"/>
      <c r="E54" s="27"/>
    </row>
    <row r="55" spans="1:5" ht="20.100000000000001" customHeight="1" x14ac:dyDescent="0.2">
      <c r="A55" s="29"/>
      <c r="B55" s="23"/>
      <c r="C55" s="9"/>
      <c r="D55" s="28"/>
      <c r="E55" s="27"/>
    </row>
    <row r="56" spans="1:5" ht="20.100000000000001" customHeight="1" x14ac:dyDescent="0.2">
      <c r="A56" s="29"/>
      <c r="B56" s="23"/>
      <c r="C56" s="9"/>
      <c r="D56" s="28"/>
      <c r="E56" s="27"/>
    </row>
    <row r="57" spans="1:5" ht="20.100000000000001" customHeight="1" x14ac:dyDescent="0.2">
      <c r="A57" s="29"/>
      <c r="B57" s="23"/>
      <c r="C57" s="9"/>
      <c r="D57" s="28"/>
      <c r="E57" s="27"/>
    </row>
    <row r="58" spans="1:5" ht="20.100000000000001" customHeight="1" x14ac:dyDescent="0.2">
      <c r="A58" s="29"/>
      <c r="B58" s="23"/>
      <c r="C58" s="9"/>
      <c r="D58" s="28"/>
      <c r="E58" s="27"/>
    </row>
    <row r="59" spans="1:5" ht="20.100000000000001" customHeight="1" x14ac:dyDescent="0.2">
      <c r="A59" s="29"/>
      <c r="B59" s="23"/>
      <c r="C59" s="9"/>
      <c r="D59" s="28"/>
      <c r="E59" s="27"/>
    </row>
    <row r="60" spans="1:5" ht="20.100000000000001" customHeight="1" x14ac:dyDescent="0.2">
      <c r="A60" s="29"/>
      <c r="B60" s="23"/>
      <c r="C60" s="9"/>
      <c r="D60" s="28"/>
      <c r="E60" s="27"/>
    </row>
    <row r="61" spans="1:5" ht="20.100000000000001" customHeight="1" x14ac:dyDescent="0.2">
      <c r="A61" s="29"/>
      <c r="B61" s="23"/>
      <c r="C61" s="9"/>
      <c r="D61" s="28"/>
      <c r="E61" s="27"/>
    </row>
    <row r="62" spans="1:5" ht="20.100000000000001" customHeight="1" x14ac:dyDescent="0.2">
      <c r="A62" s="29"/>
      <c r="B62" s="23"/>
      <c r="C62" s="9"/>
      <c r="D62" s="28"/>
      <c r="E62" s="27"/>
    </row>
    <row r="63" spans="1:5" ht="20.100000000000001" customHeight="1" x14ac:dyDescent="0.2">
      <c r="A63" s="29"/>
      <c r="B63" s="23"/>
      <c r="C63" s="9"/>
      <c r="D63" s="28"/>
      <c r="E63" s="27"/>
    </row>
    <row r="64" spans="1:5" ht="20.100000000000001" customHeight="1" x14ac:dyDescent="0.2">
      <c r="A64" s="29"/>
      <c r="B64" s="23"/>
      <c r="C64" s="9"/>
      <c r="D64" s="28"/>
      <c r="E64" s="27"/>
    </row>
    <row r="65" spans="1:5" ht="20.100000000000001" customHeight="1" x14ac:dyDescent="0.2">
      <c r="A65" s="29"/>
      <c r="B65" s="23"/>
      <c r="C65" s="9"/>
      <c r="D65" s="28"/>
      <c r="E65" s="27"/>
    </row>
    <row r="66" spans="1:5" ht="20.100000000000001" customHeight="1" x14ac:dyDescent="0.2">
      <c r="A66" s="29"/>
      <c r="B66" s="23"/>
      <c r="C66" s="9"/>
      <c r="D66" s="28"/>
      <c r="E66" s="27"/>
    </row>
    <row r="67" spans="1:5" ht="20.100000000000001" customHeight="1" x14ac:dyDescent="0.2">
      <c r="A67" s="29"/>
      <c r="B67" s="23"/>
      <c r="C67" s="9"/>
      <c r="D67" s="28"/>
      <c r="E67" s="27"/>
    </row>
    <row r="68" spans="1:5" ht="20.100000000000001" customHeight="1" x14ac:dyDescent="0.2">
      <c r="A68" s="29"/>
      <c r="B68" s="23"/>
      <c r="C68" s="9"/>
      <c r="D68" s="28"/>
      <c r="E68" s="27"/>
    </row>
    <row r="69" spans="1:5" ht="20.100000000000001" customHeight="1" x14ac:dyDescent="0.2">
      <c r="A69" s="29"/>
      <c r="B69" s="23"/>
      <c r="C69" s="9"/>
      <c r="D69" s="28"/>
      <c r="E69" s="27"/>
    </row>
    <row r="70" spans="1:5" ht="20.100000000000001" customHeight="1" x14ac:dyDescent="0.2">
      <c r="A70" s="29"/>
      <c r="B70" s="23"/>
      <c r="C70" s="9"/>
      <c r="D70" s="28"/>
      <c r="E70" s="27"/>
    </row>
    <row r="71" spans="1:5" ht="20.100000000000001" customHeight="1" x14ac:dyDescent="0.2">
      <c r="A71" s="22"/>
      <c r="B71" s="23"/>
      <c r="C71" s="24"/>
      <c r="D71" s="28"/>
      <c r="E71" s="27"/>
    </row>
    <row r="72" spans="1:5" ht="20.100000000000001" customHeight="1" x14ac:dyDescent="0.2">
      <c r="A72" s="22"/>
      <c r="B72" s="23"/>
      <c r="C72" s="24"/>
      <c r="D72" s="28"/>
      <c r="E72" s="27"/>
    </row>
    <row r="73" spans="1:5" ht="20.100000000000001" customHeight="1" x14ac:dyDescent="0.2">
      <c r="A73" s="22"/>
      <c r="B73" s="23"/>
      <c r="C73" s="24"/>
      <c r="D73" s="28"/>
      <c r="E73" s="27"/>
    </row>
    <row r="74" spans="1:5" ht="20.100000000000001" customHeight="1" x14ac:dyDescent="0.2">
      <c r="A74" s="22"/>
      <c r="B74" s="23"/>
      <c r="C74" s="25"/>
      <c r="D74" s="28"/>
      <c r="E74" s="27"/>
    </row>
    <row r="75" spans="1:5" ht="20.100000000000001" customHeight="1" x14ac:dyDescent="0.2">
      <c r="A75" s="22"/>
      <c r="B75" s="23"/>
      <c r="C75" s="24"/>
      <c r="D75" s="28"/>
      <c r="E75" s="27"/>
    </row>
    <row r="76" spans="1:5" ht="20.100000000000001" customHeight="1" x14ac:dyDescent="0.2">
      <c r="A76" s="29"/>
      <c r="B76" s="23"/>
      <c r="C76" s="9"/>
      <c r="D76" s="28"/>
      <c r="E76" s="27"/>
    </row>
    <row r="77" spans="1:5" ht="20.100000000000001" customHeight="1" x14ac:dyDescent="0.2">
      <c r="A77" s="29"/>
      <c r="B77" s="23"/>
      <c r="C77" s="9"/>
      <c r="D77" s="28"/>
      <c r="E77" s="27"/>
    </row>
    <row r="78" spans="1:5" ht="20.100000000000001" customHeight="1" x14ac:dyDescent="0.2">
      <c r="A78" s="29"/>
      <c r="B78" s="23"/>
      <c r="C78" s="9"/>
      <c r="D78" s="28"/>
      <c r="E78" s="27"/>
    </row>
    <row r="79" spans="1:5" ht="20.100000000000001" customHeight="1" x14ac:dyDescent="0.2">
      <c r="A79" s="29"/>
      <c r="B79" s="23"/>
      <c r="C79" s="9"/>
      <c r="D79" s="28"/>
      <c r="E79" s="27"/>
    </row>
    <row r="80" spans="1:5" ht="20.100000000000001" customHeight="1" x14ac:dyDescent="0.2">
      <c r="A80" s="29"/>
      <c r="B80" s="23"/>
      <c r="C80" s="9"/>
      <c r="D80" s="28"/>
      <c r="E80" s="27"/>
    </row>
    <row r="81" spans="1:5" ht="20.100000000000001" customHeight="1" x14ac:dyDescent="0.2">
      <c r="A81" s="29"/>
      <c r="B81" s="23"/>
      <c r="C81" s="9"/>
      <c r="D81" s="28"/>
      <c r="E81" s="27"/>
    </row>
    <row r="82" spans="1:5" ht="20.100000000000001" customHeight="1" x14ac:dyDescent="0.2">
      <c r="A82" s="29"/>
      <c r="B82" s="23"/>
      <c r="C82" s="9"/>
      <c r="D82" s="28"/>
      <c r="E82" s="27"/>
    </row>
    <row r="83" spans="1:5" ht="20.100000000000001" customHeight="1" x14ac:dyDescent="0.2">
      <c r="A83" s="29"/>
      <c r="B83" s="23"/>
      <c r="C83" s="9"/>
      <c r="D83" s="28"/>
      <c r="E83" s="27"/>
    </row>
    <row r="84" spans="1:5" ht="20.100000000000001" customHeight="1" x14ac:dyDescent="0.2">
      <c r="A84" s="29"/>
      <c r="B84" s="23"/>
      <c r="C84" s="9"/>
      <c r="D84" s="28"/>
      <c r="E84" s="27"/>
    </row>
    <row r="85" spans="1:5" ht="20.100000000000001" customHeight="1" x14ac:dyDescent="0.2">
      <c r="A85" s="29"/>
      <c r="B85" s="23"/>
      <c r="C85" s="9"/>
      <c r="D85" s="28"/>
      <c r="E85" s="27"/>
    </row>
    <row r="86" spans="1:5" ht="20.100000000000001" customHeight="1" x14ac:dyDescent="0.2">
      <c r="A86" s="29"/>
      <c r="B86" s="23"/>
      <c r="C86" s="9"/>
      <c r="D86" s="28"/>
      <c r="E86" s="27"/>
    </row>
    <row r="87" spans="1:5" ht="20.100000000000001" customHeight="1" x14ac:dyDescent="0.2">
      <c r="A87" s="29"/>
      <c r="B87" s="23"/>
      <c r="C87" s="9"/>
      <c r="D87" s="28"/>
      <c r="E87" s="27"/>
    </row>
    <row r="88" spans="1:5" ht="20.100000000000001" customHeight="1" x14ac:dyDescent="0.2">
      <c r="A88" s="29"/>
      <c r="B88" s="23"/>
      <c r="C88" s="9"/>
      <c r="D88" s="28"/>
      <c r="E88" s="27"/>
    </row>
    <row r="89" spans="1:5" ht="20.100000000000001" customHeight="1" x14ac:dyDescent="0.2">
      <c r="A89" s="29"/>
      <c r="B89" s="23"/>
      <c r="C89" s="9"/>
      <c r="D89" s="28"/>
      <c r="E89" s="27"/>
    </row>
    <row r="90" spans="1:5" ht="20.100000000000001" customHeight="1" x14ac:dyDescent="0.2">
      <c r="A90" s="29"/>
      <c r="B90" s="23"/>
      <c r="C90" s="9"/>
      <c r="D90" s="28"/>
      <c r="E90" s="27"/>
    </row>
    <row r="91" spans="1:5" ht="20.100000000000001" customHeight="1" x14ac:dyDescent="0.2">
      <c r="A91" s="29"/>
      <c r="B91" s="23"/>
      <c r="C91" s="9"/>
      <c r="D91" s="28"/>
      <c r="E91" s="27"/>
    </row>
    <row r="92" spans="1:5" ht="20.100000000000001" customHeight="1" x14ac:dyDescent="0.2">
      <c r="A92" s="29"/>
      <c r="B92" s="23"/>
      <c r="C92" s="9"/>
      <c r="D92" s="28"/>
      <c r="E92" s="27"/>
    </row>
    <row r="93" spans="1:5" ht="20.100000000000001" customHeight="1" x14ac:dyDescent="0.2">
      <c r="A93" s="29"/>
      <c r="B93" s="23"/>
      <c r="C93" s="9"/>
      <c r="D93" s="28"/>
      <c r="E93" s="27"/>
    </row>
    <row r="94" spans="1:5" ht="20.100000000000001" customHeight="1" x14ac:dyDescent="0.2">
      <c r="A94" s="29"/>
      <c r="B94" s="23"/>
      <c r="C94" s="9"/>
      <c r="D94" s="28"/>
      <c r="E94" s="27"/>
    </row>
    <row r="95" spans="1:5" ht="20.100000000000001" customHeight="1" x14ac:dyDescent="0.2">
      <c r="A95" s="29"/>
      <c r="B95" s="23"/>
      <c r="C95" s="9"/>
      <c r="D95" s="28"/>
      <c r="E95" s="27"/>
    </row>
    <row r="96" spans="1:5" ht="20.100000000000001" customHeight="1" x14ac:dyDescent="0.2">
      <c r="A96" s="29"/>
      <c r="B96" s="23"/>
      <c r="C96" s="9"/>
      <c r="D96" s="28"/>
      <c r="E96" s="27"/>
    </row>
    <row r="97" spans="1:5" ht="20.100000000000001" customHeight="1" x14ac:dyDescent="0.2">
      <c r="A97" s="29"/>
      <c r="B97" s="23"/>
      <c r="C97" s="9"/>
      <c r="D97" s="28"/>
      <c r="E97" s="27"/>
    </row>
    <row r="98" spans="1:5" ht="20.100000000000001" customHeight="1" x14ac:dyDescent="0.2">
      <c r="A98" s="29"/>
      <c r="B98" s="23"/>
      <c r="C98" s="9"/>
      <c r="D98" s="28"/>
      <c r="E98" s="27"/>
    </row>
    <row r="99" spans="1:5" ht="20.100000000000001" customHeight="1" x14ac:dyDescent="0.2">
      <c r="A99" s="29"/>
      <c r="B99" s="23"/>
      <c r="C99" s="9"/>
      <c r="D99" s="28"/>
      <c r="E99" s="27"/>
    </row>
    <row r="100" spans="1:5" ht="20.100000000000001" customHeight="1" x14ac:dyDescent="0.2">
      <c r="A100" s="29"/>
      <c r="B100" s="23"/>
      <c r="C100" s="9"/>
      <c r="D100" s="28"/>
      <c r="E100" s="27"/>
    </row>
    <row r="101" spans="1:5" ht="20.100000000000001" customHeight="1" x14ac:dyDescent="0.2">
      <c r="A101" s="29"/>
      <c r="B101" s="23"/>
      <c r="C101" s="9"/>
      <c r="D101" s="28"/>
      <c r="E101" s="27"/>
    </row>
    <row r="102" spans="1:5" ht="20.100000000000001" customHeight="1" x14ac:dyDescent="0.2">
      <c r="A102" s="29"/>
      <c r="B102" s="23"/>
      <c r="C102" s="9"/>
      <c r="D102" s="28"/>
      <c r="E102" s="27"/>
    </row>
    <row r="103" spans="1:5" ht="20.100000000000001" customHeight="1" x14ac:dyDescent="0.2">
      <c r="A103" s="29"/>
      <c r="B103" s="23"/>
      <c r="C103" s="9"/>
      <c r="D103" s="28"/>
      <c r="E103" s="27"/>
    </row>
    <row r="104" spans="1:5" ht="20.100000000000001" customHeight="1" x14ac:dyDescent="0.2">
      <c r="A104" s="29"/>
      <c r="B104" s="23"/>
      <c r="C104" s="9"/>
      <c r="D104" s="28"/>
      <c r="E104" s="27"/>
    </row>
    <row r="105" spans="1:5" ht="20.100000000000001" customHeight="1" x14ac:dyDescent="0.2">
      <c r="A105" s="29"/>
      <c r="B105" s="23"/>
      <c r="C105" s="9"/>
      <c r="D105" s="28"/>
      <c r="E105" s="27"/>
    </row>
    <row r="106" spans="1:5" ht="20.100000000000001" customHeight="1" x14ac:dyDescent="0.2">
      <c r="A106" s="29"/>
      <c r="B106" s="23"/>
      <c r="C106" s="9"/>
      <c r="D106" s="28"/>
      <c r="E106" s="27"/>
    </row>
    <row r="107" spans="1:5" ht="20.100000000000001" customHeight="1" x14ac:dyDescent="0.2">
      <c r="A107" s="29"/>
      <c r="B107" s="23"/>
      <c r="C107" s="9"/>
      <c r="D107" s="28"/>
      <c r="E107" s="27"/>
    </row>
    <row r="108" spans="1:5" ht="20.100000000000001" customHeight="1" x14ac:dyDescent="0.2">
      <c r="A108" s="29"/>
      <c r="B108" s="23"/>
      <c r="C108" s="9"/>
      <c r="D108" s="28"/>
      <c r="E108" s="27"/>
    </row>
    <row r="109" spans="1:5" ht="20.100000000000001" customHeight="1" x14ac:dyDescent="0.2">
      <c r="A109" s="29"/>
      <c r="B109" s="23"/>
      <c r="C109" s="9"/>
      <c r="D109" s="28"/>
      <c r="E109" s="27"/>
    </row>
    <row r="110" spans="1:5" ht="20.100000000000001" customHeight="1" x14ac:dyDescent="0.2">
      <c r="A110" s="29"/>
      <c r="B110" s="23"/>
      <c r="C110" s="9"/>
      <c r="D110" s="28"/>
      <c r="E110" s="27"/>
    </row>
    <row r="111" spans="1:5" ht="20.100000000000001" customHeight="1" x14ac:dyDescent="0.2">
      <c r="A111" s="29"/>
      <c r="B111" s="23"/>
      <c r="C111" s="9"/>
      <c r="D111" s="28"/>
      <c r="E111" s="27"/>
    </row>
    <row r="112" spans="1:5" ht="20.100000000000001" customHeight="1" x14ac:dyDescent="0.2">
      <c r="A112" s="29"/>
      <c r="B112" s="23"/>
      <c r="C112" s="9"/>
      <c r="D112" s="28"/>
      <c r="E112" s="27"/>
    </row>
    <row r="113" spans="1:5" ht="20.100000000000001" customHeight="1" x14ac:dyDescent="0.2">
      <c r="A113" s="29"/>
      <c r="B113" s="23"/>
      <c r="C113" s="9"/>
      <c r="D113" s="28"/>
      <c r="E113" s="27"/>
    </row>
    <row r="114" spans="1:5" ht="20.100000000000001" customHeight="1" x14ac:dyDescent="0.2">
      <c r="A114" s="29"/>
      <c r="B114" s="23"/>
      <c r="C114" s="9"/>
      <c r="D114" s="28"/>
      <c r="E114" s="27"/>
    </row>
    <row r="115" spans="1:5" ht="20.100000000000001" customHeight="1" x14ac:dyDescent="0.2">
      <c r="A115" s="29"/>
      <c r="B115" s="23"/>
      <c r="C115" s="9"/>
      <c r="D115" s="28"/>
      <c r="E115" s="27"/>
    </row>
    <row r="116" spans="1:5" ht="20.100000000000001" customHeight="1" x14ac:dyDescent="0.2">
      <c r="A116" s="22"/>
      <c r="B116" s="23"/>
      <c r="C116" s="24"/>
      <c r="D116" s="28"/>
      <c r="E116" s="27"/>
    </row>
    <row r="117" spans="1:5" ht="20.100000000000001" customHeight="1" x14ac:dyDescent="0.2">
      <c r="A117" s="22"/>
      <c r="B117" s="23"/>
      <c r="C117" s="24"/>
      <c r="D117" s="28"/>
      <c r="E117" s="27"/>
    </row>
    <row r="118" spans="1:5" ht="20.100000000000001" customHeight="1" x14ac:dyDescent="0.2">
      <c r="A118" s="22"/>
      <c r="B118" s="23"/>
      <c r="C118" s="24"/>
      <c r="D118" s="28"/>
      <c r="E118" s="27"/>
    </row>
    <row r="119" spans="1:5" ht="20.100000000000001" customHeight="1" x14ac:dyDescent="0.2">
      <c r="A119" s="22"/>
      <c r="B119" s="23"/>
      <c r="C119" s="25"/>
      <c r="D119" s="28"/>
      <c r="E119" s="27"/>
    </row>
    <row r="120" spans="1:5" ht="20.100000000000001" customHeight="1" x14ac:dyDescent="0.2">
      <c r="A120" s="22"/>
      <c r="B120" s="23"/>
      <c r="C120" s="24"/>
      <c r="D120" s="28"/>
      <c r="E120" s="27"/>
    </row>
    <row r="121" spans="1:5" ht="20.100000000000001" customHeight="1" x14ac:dyDescent="0.2">
      <c r="A121" s="29"/>
      <c r="B121" s="23"/>
      <c r="C121" s="9"/>
      <c r="D121" s="28"/>
      <c r="E121" s="27"/>
    </row>
    <row r="122" spans="1:5" ht="20.100000000000001" customHeight="1" x14ac:dyDescent="0.2">
      <c r="A122" s="29"/>
      <c r="B122" s="23"/>
      <c r="C122" s="9"/>
      <c r="D122" s="28"/>
      <c r="E122" s="27"/>
    </row>
    <row r="123" spans="1:5" ht="20.100000000000001" customHeight="1" x14ac:dyDescent="0.2">
      <c r="A123" s="29"/>
      <c r="B123" s="23"/>
      <c r="C123" s="9"/>
      <c r="D123" s="28"/>
      <c r="E123" s="27"/>
    </row>
    <row r="124" spans="1:5" ht="20.100000000000001" customHeight="1" x14ac:dyDescent="0.2">
      <c r="A124" s="29"/>
      <c r="B124" s="23"/>
      <c r="C124" s="9"/>
      <c r="D124" s="28"/>
      <c r="E124" s="27"/>
    </row>
    <row r="125" spans="1:5" ht="20.100000000000001" customHeight="1" x14ac:dyDescent="0.2">
      <c r="A125" s="29"/>
      <c r="B125" s="23"/>
      <c r="C125" s="9"/>
      <c r="D125" s="28"/>
      <c r="E125" s="27"/>
    </row>
    <row r="126" spans="1:5" ht="20.100000000000001" customHeight="1" x14ac:dyDescent="0.2">
      <c r="A126" s="29"/>
      <c r="B126" s="23"/>
      <c r="C126" s="9"/>
      <c r="D126" s="28"/>
      <c r="E126" s="27"/>
    </row>
    <row r="127" spans="1:5" ht="20.100000000000001" customHeight="1" x14ac:dyDescent="0.2">
      <c r="A127" s="29"/>
      <c r="B127" s="23"/>
      <c r="C127" s="9"/>
      <c r="D127" s="28"/>
      <c r="E127" s="27"/>
    </row>
    <row r="128" spans="1:5" ht="20.100000000000001" customHeight="1" x14ac:dyDescent="0.2">
      <c r="A128" s="29"/>
      <c r="B128" s="23"/>
      <c r="C128" s="9"/>
      <c r="D128" s="28"/>
      <c r="E128" s="27"/>
    </row>
    <row r="129" spans="1:5" ht="20.100000000000001" customHeight="1" x14ac:dyDescent="0.2">
      <c r="A129" s="29"/>
      <c r="B129" s="23"/>
      <c r="C129" s="9"/>
      <c r="D129" s="28"/>
      <c r="E129" s="27"/>
    </row>
    <row r="130" spans="1:5" ht="20.100000000000001" customHeight="1" x14ac:dyDescent="0.2">
      <c r="A130" s="29"/>
      <c r="B130" s="23"/>
      <c r="C130" s="9"/>
      <c r="D130" s="28"/>
      <c r="E130" s="27"/>
    </row>
    <row r="131" spans="1:5" ht="20.100000000000001" customHeight="1" x14ac:dyDescent="0.2">
      <c r="A131" s="29"/>
      <c r="B131" s="23"/>
      <c r="C131" s="9"/>
      <c r="D131" s="28"/>
      <c r="E131" s="27"/>
    </row>
    <row r="132" spans="1:5" ht="20.100000000000001" customHeight="1" x14ac:dyDescent="0.2">
      <c r="A132" s="29"/>
      <c r="B132" s="23"/>
      <c r="C132" s="9"/>
      <c r="D132" s="28"/>
      <c r="E132" s="27"/>
    </row>
    <row r="133" spans="1:5" ht="20.100000000000001" customHeight="1" x14ac:dyDescent="0.2">
      <c r="A133" s="29"/>
      <c r="B133" s="23"/>
      <c r="C133" s="9"/>
      <c r="D133" s="28"/>
      <c r="E133" s="27"/>
    </row>
    <row r="134" spans="1:5" ht="20.100000000000001" customHeight="1" x14ac:dyDescent="0.2">
      <c r="A134" s="29"/>
      <c r="B134" s="23"/>
      <c r="C134" s="9"/>
      <c r="D134" s="28"/>
      <c r="E134" s="27"/>
    </row>
    <row r="135" spans="1:5" ht="20.100000000000001" customHeight="1" x14ac:dyDescent="0.2">
      <c r="A135" s="29"/>
      <c r="B135" s="23"/>
      <c r="C135" s="9"/>
      <c r="D135" s="28"/>
      <c r="E135" s="27"/>
    </row>
    <row r="136" spans="1:5" ht="20.100000000000001" customHeight="1" x14ac:dyDescent="0.2">
      <c r="A136" s="29"/>
      <c r="B136" s="23"/>
      <c r="C136" s="9"/>
      <c r="D136" s="28"/>
      <c r="E136" s="27"/>
    </row>
    <row r="137" spans="1:5" ht="20.100000000000001" customHeight="1" x14ac:dyDescent="0.2">
      <c r="A137" s="29"/>
      <c r="B137" s="23"/>
      <c r="C137" s="9"/>
      <c r="D137" s="28"/>
      <c r="E137" s="27"/>
    </row>
    <row r="138" spans="1:5" ht="20.100000000000001" customHeight="1" x14ac:dyDescent="0.2">
      <c r="A138" s="29"/>
      <c r="B138" s="23"/>
      <c r="C138" s="9"/>
      <c r="D138" s="28"/>
      <c r="E138" s="27"/>
    </row>
    <row r="139" spans="1:5" ht="20.100000000000001" customHeight="1" x14ac:dyDescent="0.2">
      <c r="A139" s="29"/>
      <c r="B139" s="23"/>
      <c r="C139" s="9"/>
      <c r="D139" s="28"/>
      <c r="E139" s="27"/>
    </row>
    <row r="140" spans="1:5" ht="20.100000000000001" customHeight="1" x14ac:dyDescent="0.2">
      <c r="A140" s="29"/>
      <c r="B140" s="23"/>
      <c r="C140" s="9"/>
      <c r="D140" s="28"/>
      <c r="E140" s="27"/>
    </row>
    <row r="141" spans="1:5" ht="20.100000000000001" customHeight="1" x14ac:dyDescent="0.2">
      <c r="A141" s="29"/>
      <c r="B141" s="23"/>
      <c r="C141" s="9"/>
      <c r="D141" s="28"/>
      <c r="E141" s="27"/>
    </row>
    <row r="142" spans="1:5" ht="20.100000000000001" customHeight="1" x14ac:dyDescent="0.2">
      <c r="A142" s="29"/>
      <c r="B142" s="23"/>
      <c r="C142" s="9"/>
      <c r="D142" s="28"/>
      <c r="E142" s="27"/>
    </row>
    <row r="143" spans="1:5" ht="20.100000000000001" customHeight="1" x14ac:dyDescent="0.2">
      <c r="A143" s="29"/>
      <c r="B143" s="23"/>
      <c r="C143" s="9"/>
      <c r="D143" s="28"/>
      <c r="E143" s="27"/>
    </row>
    <row r="144" spans="1:5" ht="20.100000000000001" customHeight="1" x14ac:dyDescent="0.2">
      <c r="A144" s="29"/>
      <c r="B144" s="23"/>
      <c r="C144" s="9"/>
      <c r="D144" s="28"/>
      <c r="E144" s="27"/>
    </row>
    <row r="145" spans="1:5" ht="20.100000000000001" customHeight="1" x14ac:dyDescent="0.2">
      <c r="A145" s="29"/>
      <c r="B145" s="23"/>
      <c r="C145" s="9"/>
      <c r="D145" s="28"/>
      <c r="E145" s="27"/>
    </row>
    <row r="146" spans="1:5" ht="20.100000000000001" customHeight="1" x14ac:dyDescent="0.2">
      <c r="A146" s="29"/>
      <c r="B146" s="23"/>
      <c r="C146" s="9"/>
      <c r="D146" s="28"/>
      <c r="E146" s="27"/>
    </row>
    <row r="147" spans="1:5" ht="20.100000000000001" customHeight="1" x14ac:dyDescent="0.2">
      <c r="A147" s="29"/>
      <c r="B147" s="23"/>
      <c r="C147" s="9"/>
      <c r="D147" s="28"/>
      <c r="E147" s="27"/>
    </row>
    <row r="148" spans="1:5" ht="20.100000000000001" customHeight="1" x14ac:dyDescent="0.2">
      <c r="A148" s="29"/>
      <c r="B148" s="23"/>
      <c r="C148" s="9"/>
      <c r="D148" s="28"/>
      <c r="E148" s="27"/>
    </row>
    <row r="149" spans="1:5" ht="20.100000000000001" customHeight="1" x14ac:dyDescent="0.2">
      <c r="A149" s="29"/>
      <c r="B149" s="23"/>
      <c r="C149" s="9"/>
      <c r="D149" s="28"/>
      <c r="E149" s="27"/>
    </row>
    <row r="150" spans="1:5" ht="20.100000000000001" customHeight="1" x14ac:dyDescent="0.2">
      <c r="A150" s="29"/>
      <c r="B150" s="23"/>
      <c r="C150" s="9"/>
      <c r="D150" s="28"/>
      <c r="E150" s="27"/>
    </row>
    <row r="151" spans="1:5" ht="20.100000000000001" customHeight="1" x14ac:dyDescent="0.2">
      <c r="A151" s="29"/>
      <c r="B151" s="23"/>
      <c r="C151" s="9"/>
      <c r="D151" s="28"/>
      <c r="E151" s="27"/>
    </row>
    <row r="152" spans="1:5" ht="20.100000000000001" customHeight="1" x14ac:dyDescent="0.2">
      <c r="A152" s="29"/>
      <c r="B152" s="23"/>
      <c r="C152" s="9"/>
      <c r="D152" s="28"/>
      <c r="E152" s="27"/>
    </row>
    <row r="153" spans="1:5" ht="20.100000000000001" customHeight="1" x14ac:dyDescent="0.2">
      <c r="A153" s="29"/>
      <c r="B153" s="23"/>
      <c r="C153" s="9"/>
      <c r="D153" s="28"/>
      <c r="E153" s="27"/>
    </row>
    <row r="154" spans="1:5" ht="20.100000000000001" customHeight="1" x14ac:dyDescent="0.2">
      <c r="A154" s="29"/>
      <c r="B154" s="23"/>
      <c r="C154" s="9"/>
      <c r="D154" s="28"/>
      <c r="E154" s="27"/>
    </row>
    <row r="155" spans="1:5" ht="20.100000000000001" customHeight="1" x14ac:dyDescent="0.2">
      <c r="A155" s="29"/>
      <c r="B155" s="23"/>
      <c r="C155" s="9"/>
      <c r="D155" s="28"/>
      <c r="E155" s="27"/>
    </row>
    <row r="156" spans="1:5" ht="20.100000000000001" customHeight="1" x14ac:dyDescent="0.2">
      <c r="A156" s="29"/>
      <c r="B156" s="23"/>
      <c r="C156" s="9"/>
      <c r="D156" s="28"/>
      <c r="E156" s="27"/>
    </row>
    <row r="157" spans="1:5" ht="20.100000000000001" customHeight="1" x14ac:dyDescent="0.2">
      <c r="A157" s="29"/>
      <c r="B157" s="23"/>
      <c r="C157" s="9"/>
      <c r="D157" s="28"/>
      <c r="E157" s="27"/>
    </row>
    <row r="158" spans="1:5" ht="20.100000000000001" customHeight="1" x14ac:dyDescent="0.2">
      <c r="A158" s="29"/>
      <c r="B158" s="23"/>
      <c r="C158" s="9"/>
      <c r="D158" s="28"/>
      <c r="E158" s="27"/>
    </row>
    <row r="159" spans="1:5" ht="20.100000000000001" customHeight="1" x14ac:dyDescent="0.2">
      <c r="A159" s="29"/>
      <c r="B159" s="23"/>
      <c r="C159" s="9"/>
      <c r="D159" s="28"/>
      <c r="E159" s="27"/>
    </row>
    <row r="160" spans="1:5" ht="20.100000000000001" customHeight="1" x14ac:dyDescent="0.2">
      <c r="A160" s="29"/>
      <c r="B160" s="23"/>
      <c r="C160" s="9"/>
      <c r="D160" s="28"/>
      <c r="E160" s="27"/>
    </row>
    <row r="161" spans="1:5" ht="20.100000000000001" customHeight="1" x14ac:dyDescent="0.2">
      <c r="A161" s="22"/>
      <c r="B161" s="23"/>
      <c r="C161" s="24"/>
      <c r="D161" s="28"/>
      <c r="E161" s="27"/>
    </row>
    <row r="162" spans="1:5" ht="20.100000000000001" customHeight="1" x14ac:dyDescent="0.2">
      <c r="A162" s="22"/>
      <c r="B162" s="23"/>
      <c r="C162" s="24"/>
      <c r="D162" s="28"/>
      <c r="E162" s="27"/>
    </row>
    <row r="163" spans="1:5" ht="20.100000000000001" customHeight="1" x14ac:dyDescent="0.2">
      <c r="A163" s="22"/>
      <c r="B163" s="23"/>
      <c r="C163" s="24"/>
      <c r="D163" s="28"/>
      <c r="E163" s="27"/>
    </row>
    <row r="164" spans="1:5" ht="20.100000000000001" customHeight="1" x14ac:dyDescent="0.2">
      <c r="A164" s="22"/>
      <c r="B164" s="23"/>
      <c r="C164" s="25"/>
      <c r="D164" s="28"/>
      <c r="E164" s="27"/>
    </row>
    <row r="165" spans="1:5" ht="20.100000000000001" customHeight="1" x14ac:dyDescent="0.2">
      <c r="A165" s="22"/>
      <c r="B165" s="23"/>
      <c r="C165" s="24"/>
      <c r="D165" s="28"/>
      <c r="E165" s="27"/>
    </row>
    <row r="166" spans="1:5" ht="20.100000000000001" customHeight="1" x14ac:dyDescent="0.2">
      <c r="A166" s="29"/>
      <c r="B166" s="23"/>
      <c r="C166" s="9"/>
      <c r="D166" s="28"/>
      <c r="E166" s="27"/>
    </row>
    <row r="167" spans="1:5" ht="20.100000000000001" customHeight="1" x14ac:dyDescent="0.2">
      <c r="A167" s="29"/>
      <c r="B167" s="23"/>
      <c r="C167" s="9"/>
      <c r="D167" s="28"/>
      <c r="E167" s="27"/>
    </row>
    <row r="168" spans="1:5" ht="20.100000000000001" customHeight="1" x14ac:dyDescent="0.2">
      <c r="A168" s="29"/>
      <c r="B168" s="23"/>
      <c r="C168" s="9"/>
      <c r="D168" s="28"/>
      <c r="E168" s="27"/>
    </row>
    <row r="169" spans="1:5" ht="20.100000000000001" customHeight="1" x14ac:dyDescent="0.2">
      <c r="A169" s="29"/>
      <c r="B169" s="23"/>
      <c r="C169" s="9"/>
      <c r="D169" s="28"/>
      <c r="E169" s="27"/>
    </row>
    <row r="170" spans="1:5" ht="20.100000000000001" customHeight="1" x14ac:dyDescent="0.2">
      <c r="A170" s="29"/>
      <c r="B170" s="23"/>
      <c r="C170" s="9"/>
      <c r="D170" s="28"/>
      <c r="E170" s="27"/>
    </row>
    <row r="171" spans="1:5" ht="20.100000000000001" customHeight="1" x14ac:dyDescent="0.2">
      <c r="A171" s="29"/>
      <c r="B171" s="23"/>
      <c r="C171" s="9"/>
      <c r="D171" s="28"/>
      <c r="E171" s="27"/>
    </row>
    <row r="172" spans="1:5" ht="20.100000000000001" customHeight="1" x14ac:dyDescent="0.2">
      <c r="A172" s="29"/>
      <c r="B172" s="23"/>
      <c r="C172" s="9"/>
      <c r="D172" s="28"/>
      <c r="E172" s="27"/>
    </row>
    <row r="173" spans="1:5" ht="20.100000000000001" customHeight="1" x14ac:dyDescent="0.2">
      <c r="A173" s="29"/>
      <c r="B173" s="23"/>
      <c r="C173" s="9"/>
      <c r="D173" s="28"/>
      <c r="E173" s="27"/>
    </row>
    <row r="174" spans="1:5" ht="20.100000000000001" customHeight="1" x14ac:dyDescent="0.2">
      <c r="A174" s="29"/>
      <c r="B174" s="23"/>
      <c r="C174" s="9"/>
      <c r="D174" s="28"/>
      <c r="E174" s="27"/>
    </row>
    <row r="175" spans="1:5" ht="20.100000000000001" customHeight="1" x14ac:dyDescent="0.2">
      <c r="A175" s="29"/>
      <c r="B175" s="23"/>
      <c r="C175" s="9"/>
      <c r="D175" s="28"/>
      <c r="E175" s="27"/>
    </row>
    <row r="176" spans="1:5" ht="20.100000000000001" customHeight="1" x14ac:dyDescent="0.2">
      <c r="A176" s="29"/>
      <c r="B176" s="23"/>
      <c r="C176" s="9"/>
      <c r="D176" s="28"/>
      <c r="E176" s="27"/>
    </row>
    <row r="177" spans="1:5" ht="20.100000000000001" customHeight="1" x14ac:dyDescent="0.2">
      <c r="A177" s="29"/>
      <c r="B177" s="23"/>
      <c r="C177" s="9"/>
      <c r="D177" s="28"/>
      <c r="E177" s="27"/>
    </row>
    <row r="178" spans="1:5" ht="20.100000000000001" customHeight="1" x14ac:dyDescent="0.2">
      <c r="A178" s="29"/>
      <c r="B178" s="23"/>
      <c r="C178" s="9"/>
      <c r="D178" s="28"/>
      <c r="E178" s="27"/>
    </row>
    <row r="179" spans="1:5" ht="20.100000000000001" customHeight="1" x14ac:dyDescent="0.2">
      <c r="A179" s="29"/>
      <c r="B179" s="23"/>
      <c r="C179" s="9"/>
      <c r="D179" s="28"/>
      <c r="E179" s="27"/>
    </row>
    <row r="180" spans="1:5" ht="20.100000000000001" customHeight="1" x14ac:dyDescent="0.2">
      <c r="A180" s="29"/>
      <c r="B180" s="23"/>
      <c r="C180" s="9"/>
      <c r="D180" s="28"/>
      <c r="E180" s="27"/>
    </row>
    <row r="181" spans="1:5" ht="20.100000000000001" customHeight="1" x14ac:dyDescent="0.2">
      <c r="A181" s="29"/>
      <c r="B181" s="23"/>
      <c r="C181" s="9"/>
      <c r="D181" s="28"/>
      <c r="E181" s="27"/>
    </row>
    <row r="182" spans="1:5" ht="20.100000000000001" customHeight="1" x14ac:dyDescent="0.2">
      <c r="A182" s="29"/>
      <c r="B182" s="23"/>
      <c r="C182" s="9"/>
      <c r="D182" s="28"/>
      <c r="E182" s="27"/>
    </row>
    <row r="183" spans="1:5" ht="20.100000000000001" customHeight="1" x14ac:dyDescent="0.2">
      <c r="A183" s="29"/>
      <c r="B183" s="23"/>
      <c r="C183" s="9"/>
      <c r="D183" s="28"/>
      <c r="E183" s="27"/>
    </row>
    <row r="184" spans="1:5" ht="20.100000000000001" customHeight="1" x14ac:dyDescent="0.2">
      <c r="A184" s="29"/>
      <c r="B184" s="23"/>
      <c r="C184" s="9"/>
      <c r="D184" s="28"/>
      <c r="E184" s="27"/>
    </row>
    <row r="185" spans="1:5" ht="20.100000000000001" customHeight="1" x14ac:dyDescent="0.2">
      <c r="A185" s="29"/>
      <c r="B185" s="23"/>
      <c r="C185" s="9"/>
      <c r="D185" s="28"/>
      <c r="E185" s="27"/>
    </row>
    <row r="186" spans="1:5" ht="20.100000000000001" customHeight="1" x14ac:dyDescent="0.2">
      <c r="A186" s="29"/>
      <c r="B186" s="23"/>
      <c r="C186" s="9"/>
      <c r="D186" s="28"/>
      <c r="E186" s="27"/>
    </row>
    <row r="187" spans="1:5" ht="20.100000000000001" customHeight="1" x14ac:dyDescent="0.2">
      <c r="A187" s="29"/>
      <c r="B187" s="23"/>
      <c r="C187" s="9"/>
      <c r="D187" s="28"/>
      <c r="E187" s="27"/>
    </row>
    <row r="188" spans="1:5" ht="20.100000000000001" customHeight="1" x14ac:dyDescent="0.2">
      <c r="A188" s="29"/>
      <c r="B188" s="23"/>
      <c r="C188" s="9"/>
      <c r="D188" s="28"/>
      <c r="E188" s="27"/>
    </row>
    <row r="189" spans="1:5" ht="20.100000000000001" customHeight="1" x14ac:dyDescent="0.2">
      <c r="A189" s="29"/>
      <c r="B189" s="23"/>
      <c r="C189" s="9"/>
      <c r="D189" s="28"/>
      <c r="E189" s="27"/>
    </row>
    <row r="190" spans="1:5" ht="20.100000000000001" customHeight="1" x14ac:dyDescent="0.2">
      <c r="A190" s="29"/>
      <c r="B190" s="23"/>
      <c r="C190" s="9"/>
      <c r="D190" s="28"/>
      <c r="E190" s="27"/>
    </row>
    <row r="191" spans="1:5" ht="20.100000000000001" customHeight="1" x14ac:dyDescent="0.2">
      <c r="A191" s="29"/>
      <c r="B191" s="23"/>
      <c r="C191" s="9"/>
      <c r="D191" s="28"/>
      <c r="E191" s="27"/>
    </row>
    <row r="192" spans="1:5" ht="20.100000000000001" customHeight="1" x14ac:dyDescent="0.2">
      <c r="A192" s="29"/>
      <c r="B192" s="23"/>
      <c r="C192" s="9"/>
      <c r="D192" s="28"/>
      <c r="E192" s="27"/>
    </row>
    <row r="193" spans="1:5" ht="20.100000000000001" customHeight="1" x14ac:dyDescent="0.2">
      <c r="A193" s="29"/>
      <c r="B193" s="23"/>
      <c r="C193" s="9"/>
      <c r="D193" s="28"/>
      <c r="E193" s="27"/>
    </row>
    <row r="194" spans="1:5" ht="20.100000000000001" customHeight="1" x14ac:dyDescent="0.2">
      <c r="A194" s="29"/>
      <c r="B194" s="23"/>
      <c r="C194" s="9"/>
      <c r="D194" s="28"/>
      <c r="E194" s="27"/>
    </row>
    <row r="195" spans="1:5" ht="20.100000000000001" customHeight="1" x14ac:dyDescent="0.2">
      <c r="A195" s="29"/>
      <c r="B195" s="23"/>
      <c r="C195" s="9"/>
      <c r="D195" s="28"/>
      <c r="E195" s="27"/>
    </row>
    <row r="196" spans="1:5" ht="20.100000000000001" customHeight="1" x14ac:dyDescent="0.2">
      <c r="A196" s="29"/>
      <c r="B196" s="23"/>
      <c r="C196" s="9"/>
      <c r="D196" s="28"/>
      <c r="E196" s="27"/>
    </row>
    <row r="197" spans="1:5" ht="20.100000000000001" customHeight="1" x14ac:dyDescent="0.2">
      <c r="A197" s="29"/>
      <c r="B197" s="23"/>
      <c r="C197" s="9"/>
      <c r="D197" s="28"/>
      <c r="E197" s="27"/>
    </row>
    <row r="198" spans="1:5" ht="20.100000000000001" customHeight="1" x14ac:dyDescent="0.2">
      <c r="A198" s="29"/>
      <c r="B198" s="23"/>
      <c r="C198" s="9"/>
      <c r="D198" s="28"/>
      <c r="E198" s="27"/>
    </row>
    <row r="199" spans="1:5" ht="20.100000000000001" customHeight="1" x14ac:dyDescent="0.2">
      <c r="A199" s="29"/>
      <c r="B199" s="23"/>
      <c r="C199" s="9"/>
      <c r="D199" s="28"/>
      <c r="E199" s="27"/>
    </row>
    <row r="200" spans="1:5" ht="20.100000000000001" customHeight="1" x14ac:dyDescent="0.2">
      <c r="A200" s="29"/>
      <c r="B200" s="23"/>
      <c r="C200" s="9"/>
      <c r="D200" s="28"/>
      <c r="E200" s="27"/>
    </row>
    <row r="201" spans="1:5" ht="20.100000000000001" customHeight="1" x14ac:dyDescent="0.2">
      <c r="A201" s="29"/>
      <c r="B201" s="23"/>
      <c r="C201" s="9"/>
      <c r="D201" s="28"/>
      <c r="E201" s="27"/>
    </row>
    <row r="202" spans="1:5" ht="20.100000000000001" customHeight="1" x14ac:dyDescent="0.2">
      <c r="A202" s="29"/>
      <c r="B202" s="23"/>
      <c r="C202" s="9"/>
      <c r="D202" s="28"/>
      <c r="E202" s="27"/>
    </row>
    <row r="203" spans="1:5" ht="20.100000000000001" customHeight="1" x14ac:dyDescent="0.2">
      <c r="A203" s="29"/>
      <c r="B203" s="23"/>
      <c r="C203" s="9"/>
      <c r="D203" s="28"/>
      <c r="E203" s="27"/>
    </row>
    <row r="204" spans="1:5" ht="20.100000000000001" customHeight="1" x14ac:dyDescent="0.2">
      <c r="A204" s="29"/>
      <c r="B204" s="23"/>
      <c r="C204" s="9"/>
      <c r="D204" s="28"/>
      <c r="E204" s="27"/>
    </row>
    <row r="205" spans="1:5" ht="20.100000000000001" customHeight="1" x14ac:dyDescent="0.2">
      <c r="A205" s="29"/>
      <c r="B205" s="23"/>
      <c r="C205" s="9"/>
      <c r="D205" s="28"/>
      <c r="E205" s="27"/>
    </row>
    <row r="206" spans="1:5" ht="20.100000000000001" customHeight="1" x14ac:dyDescent="0.2">
      <c r="A206" s="22"/>
      <c r="B206" s="23"/>
      <c r="C206" s="24"/>
      <c r="D206" s="28"/>
      <c r="E206" s="27"/>
    </row>
    <row r="207" spans="1:5" ht="20.100000000000001" customHeight="1" x14ac:dyDescent="0.2">
      <c r="A207" s="22"/>
      <c r="B207" s="23"/>
      <c r="C207" s="24"/>
      <c r="D207" s="28"/>
      <c r="E207" s="27"/>
    </row>
    <row r="208" spans="1:5" ht="20.100000000000001" customHeight="1" x14ac:dyDescent="0.2">
      <c r="A208" s="22"/>
      <c r="B208" s="23"/>
      <c r="C208" s="24"/>
      <c r="D208" s="28"/>
      <c r="E208" s="27"/>
    </row>
    <row r="209" spans="1:5" ht="20.100000000000001" customHeight="1" x14ac:dyDescent="0.2">
      <c r="A209" s="22"/>
      <c r="B209" s="23"/>
      <c r="C209" s="25"/>
      <c r="D209" s="28"/>
      <c r="E209" s="27"/>
    </row>
    <row r="210" spans="1:5" ht="20.100000000000001" customHeight="1" x14ac:dyDescent="0.2">
      <c r="A210" s="22"/>
      <c r="B210" s="23"/>
      <c r="C210" s="24"/>
      <c r="D210" s="28"/>
      <c r="E210" s="27"/>
    </row>
    <row r="211" spans="1:5" ht="20.100000000000001" customHeight="1" x14ac:dyDescent="0.2">
      <c r="A211" s="29"/>
      <c r="B211" s="23"/>
      <c r="C211" s="9"/>
      <c r="D211" s="28"/>
      <c r="E211" s="27"/>
    </row>
    <row r="212" spans="1:5" ht="20.100000000000001" customHeight="1" x14ac:dyDescent="0.2">
      <c r="A212" s="29"/>
      <c r="B212" s="23"/>
      <c r="C212" s="9"/>
      <c r="D212" s="28"/>
      <c r="E212" s="27"/>
    </row>
    <row r="213" spans="1:5" ht="20.100000000000001" customHeight="1" x14ac:dyDescent="0.2">
      <c r="A213" s="29"/>
      <c r="B213" s="23"/>
      <c r="C213" s="9"/>
      <c r="D213" s="28"/>
      <c r="E213" s="27"/>
    </row>
    <row r="214" spans="1:5" ht="20.100000000000001" customHeight="1" x14ac:dyDescent="0.2">
      <c r="A214" s="29"/>
      <c r="B214" s="23"/>
      <c r="C214" s="9"/>
      <c r="D214" s="28"/>
      <c r="E214" s="27"/>
    </row>
    <row r="215" spans="1:5" ht="20.100000000000001" customHeight="1" x14ac:dyDescent="0.2">
      <c r="A215" s="29"/>
      <c r="B215" s="23"/>
      <c r="C215" s="9"/>
      <c r="D215" s="28"/>
      <c r="E215" s="27"/>
    </row>
    <row r="216" spans="1:5" ht="20.100000000000001" customHeight="1" x14ac:dyDescent="0.2">
      <c r="A216" s="29"/>
      <c r="B216" s="23"/>
      <c r="C216" s="9"/>
      <c r="D216" s="28"/>
      <c r="E216" s="27"/>
    </row>
    <row r="217" spans="1:5" ht="20.100000000000001" customHeight="1" x14ac:dyDescent="0.2">
      <c r="A217" s="29"/>
      <c r="B217" s="23"/>
      <c r="C217" s="9"/>
      <c r="D217" s="28"/>
      <c r="E217" s="27"/>
    </row>
    <row r="218" spans="1:5" ht="20.100000000000001" customHeight="1" x14ac:dyDescent="0.2">
      <c r="A218" s="29"/>
      <c r="B218" s="23"/>
      <c r="C218" s="9"/>
      <c r="D218" s="23"/>
      <c r="E218" s="27"/>
    </row>
    <row r="219" spans="1:5" ht="20.100000000000001" customHeight="1" x14ac:dyDescent="0.2">
      <c r="A219" s="29"/>
      <c r="B219" s="23"/>
      <c r="C219" s="9"/>
      <c r="D219" s="23"/>
      <c r="E219" s="27"/>
    </row>
    <row r="220" spans="1:5" ht="20.100000000000001" customHeight="1" x14ac:dyDescent="0.2">
      <c r="A220" s="29"/>
      <c r="B220" s="23"/>
      <c r="C220" s="9"/>
      <c r="D220" s="23"/>
      <c r="E220" s="27"/>
    </row>
    <row r="221" spans="1:5" ht="20.100000000000001" customHeight="1" x14ac:dyDescent="0.2">
      <c r="A221" s="29"/>
      <c r="B221" s="23"/>
      <c r="C221" s="9"/>
      <c r="D221" s="23"/>
      <c r="E221" s="27"/>
    </row>
    <row r="222" spans="1:5" ht="20.100000000000001" customHeight="1" x14ac:dyDescent="0.2">
      <c r="A222" s="29"/>
      <c r="B222" s="23"/>
      <c r="C222" s="9"/>
      <c r="D222" s="23"/>
      <c r="E222" s="27"/>
    </row>
    <row r="223" spans="1:5" ht="20.100000000000001" customHeight="1" x14ac:dyDescent="0.2">
      <c r="A223" s="29"/>
      <c r="B223" s="23"/>
      <c r="C223" s="9"/>
      <c r="D223" s="23"/>
      <c r="E223" s="27"/>
    </row>
    <row r="224" spans="1:5" ht="20.100000000000001" customHeight="1" x14ac:dyDescent="0.2">
      <c r="A224" s="29"/>
      <c r="B224" s="23"/>
      <c r="C224" s="9"/>
      <c r="D224" s="23"/>
      <c r="E224" s="27"/>
    </row>
    <row r="225" spans="1:5" ht="20.100000000000001" customHeight="1" x14ac:dyDescent="0.2">
      <c r="A225" s="29"/>
      <c r="B225" s="23"/>
      <c r="C225" s="9"/>
      <c r="D225" s="23"/>
      <c r="E225" s="27"/>
    </row>
    <row r="226" spans="1:5" ht="20.100000000000001" customHeight="1" x14ac:dyDescent="0.2">
      <c r="A226" s="29"/>
      <c r="B226" s="23"/>
      <c r="C226" s="9"/>
      <c r="D226" s="23"/>
      <c r="E226" s="27"/>
    </row>
    <row r="227" spans="1:5" ht="20.100000000000001" customHeight="1" x14ac:dyDescent="0.2">
      <c r="A227" s="29"/>
      <c r="B227" s="23"/>
      <c r="C227" s="9"/>
      <c r="D227" s="23"/>
      <c r="E227" s="27"/>
    </row>
    <row r="228" spans="1:5" ht="20.100000000000001" customHeight="1" x14ac:dyDescent="0.2">
      <c r="A228" s="29"/>
      <c r="B228" s="23"/>
      <c r="C228" s="9"/>
      <c r="D228" s="23"/>
      <c r="E228" s="27"/>
    </row>
    <row r="229" spans="1:5" ht="20.100000000000001" customHeight="1" x14ac:dyDescent="0.2">
      <c r="A229" s="29"/>
      <c r="B229" s="23"/>
      <c r="C229" s="9"/>
      <c r="D229" s="23"/>
      <c r="E229" s="27"/>
    </row>
    <row r="230" spans="1:5" ht="20.100000000000001" customHeight="1" x14ac:dyDescent="0.2">
      <c r="A230" s="29"/>
      <c r="B230" s="23"/>
      <c r="C230" s="9"/>
      <c r="D230" s="23"/>
      <c r="E230" s="27"/>
    </row>
    <row r="231" spans="1:5" ht="20.100000000000001" customHeight="1" x14ac:dyDescent="0.2">
      <c r="A231" s="29"/>
      <c r="B231" s="23"/>
      <c r="C231" s="9"/>
      <c r="D231" s="23"/>
      <c r="E231" s="27"/>
    </row>
    <row r="232" spans="1:5" ht="20.100000000000001" customHeight="1" x14ac:dyDescent="0.2">
      <c r="A232" s="29"/>
      <c r="B232" s="23"/>
      <c r="C232" s="9"/>
      <c r="D232" s="23"/>
      <c r="E232" s="27"/>
    </row>
    <row r="233" spans="1:5" ht="20.100000000000001" customHeight="1" x14ac:dyDescent="0.2">
      <c r="A233" s="29"/>
      <c r="B233" s="23"/>
      <c r="C233" s="9"/>
      <c r="D233" s="23"/>
      <c r="E233" s="27"/>
    </row>
    <row r="234" spans="1:5" ht="20.100000000000001" customHeight="1" x14ac:dyDescent="0.2">
      <c r="A234" s="29"/>
      <c r="B234" s="23"/>
      <c r="C234" s="9"/>
      <c r="D234" s="23"/>
      <c r="E234" s="27"/>
    </row>
    <row r="235" spans="1:5" ht="20.100000000000001" customHeight="1" x14ac:dyDescent="0.2">
      <c r="A235" s="29"/>
      <c r="B235" s="23"/>
      <c r="C235" s="9"/>
      <c r="D235" s="23"/>
      <c r="E235" s="27"/>
    </row>
    <row r="236" spans="1:5" ht="20.100000000000001" customHeight="1" x14ac:dyDescent="0.2">
      <c r="A236" s="29"/>
      <c r="B236" s="23"/>
      <c r="C236" s="9"/>
      <c r="D236" s="23"/>
      <c r="E236" s="27"/>
    </row>
    <row r="237" spans="1:5" ht="20.100000000000001" customHeight="1" x14ac:dyDescent="0.2">
      <c r="A237" s="29"/>
      <c r="B237" s="23"/>
      <c r="C237" s="9"/>
      <c r="D237" s="23"/>
      <c r="E237" s="27"/>
    </row>
    <row r="238" spans="1:5" ht="20.100000000000001" customHeight="1" x14ac:dyDescent="0.2">
      <c r="A238" s="29"/>
      <c r="B238" s="23"/>
      <c r="C238" s="9"/>
      <c r="D238" s="23"/>
      <c r="E238" s="27"/>
    </row>
    <row r="239" spans="1:5" ht="20.100000000000001" customHeight="1" x14ac:dyDescent="0.2">
      <c r="A239" s="29"/>
      <c r="B239" s="23"/>
      <c r="C239" s="9"/>
      <c r="D239" s="23"/>
      <c r="E239" s="27"/>
    </row>
    <row r="240" spans="1:5" ht="20.100000000000001" customHeight="1" x14ac:dyDescent="0.2">
      <c r="A240" s="29"/>
      <c r="B240" s="23"/>
      <c r="C240" s="9"/>
      <c r="D240" s="23"/>
      <c r="E240" s="27"/>
    </row>
    <row r="241" spans="1:5" ht="20.100000000000001" customHeight="1" x14ac:dyDescent="0.2">
      <c r="A241" s="29"/>
      <c r="B241" s="23"/>
      <c r="C241" s="9"/>
      <c r="D241" s="23"/>
      <c r="E241" s="27"/>
    </row>
    <row r="242" spans="1:5" ht="20.100000000000001" customHeight="1" x14ac:dyDescent="0.2">
      <c r="A242" s="29"/>
      <c r="B242" s="23"/>
      <c r="C242" s="9"/>
      <c r="D242" s="23"/>
      <c r="E242" s="27"/>
    </row>
    <row r="243" spans="1:5" ht="20.100000000000001" customHeight="1" x14ac:dyDescent="0.2">
      <c r="A243" s="29"/>
      <c r="B243" s="23"/>
      <c r="C243" s="9"/>
      <c r="D243" s="23"/>
      <c r="E243" s="27"/>
    </row>
    <row r="244" spans="1:5" ht="20.100000000000001" customHeight="1" x14ac:dyDescent="0.2">
      <c r="A244" s="29"/>
      <c r="B244" s="23"/>
      <c r="C244" s="9"/>
      <c r="D244" s="23"/>
      <c r="E244" s="27"/>
    </row>
    <row r="245" spans="1:5" ht="20.100000000000001" customHeight="1" x14ac:dyDescent="0.2">
      <c r="A245" s="29"/>
      <c r="B245" s="23"/>
      <c r="C245" s="9"/>
      <c r="D245" s="23"/>
      <c r="E245" s="27"/>
    </row>
    <row r="246" spans="1:5" ht="20.100000000000001" customHeight="1" x14ac:dyDescent="0.2">
      <c r="A246" s="29"/>
      <c r="B246" s="23"/>
      <c r="C246" s="9"/>
      <c r="D246" s="23"/>
      <c r="E246" s="27"/>
    </row>
    <row r="247" spans="1:5" ht="20.100000000000001" customHeight="1" x14ac:dyDescent="0.2">
      <c r="A247" s="29"/>
      <c r="B247" s="23"/>
      <c r="C247" s="9"/>
      <c r="D247" s="23"/>
      <c r="E247" s="27"/>
    </row>
    <row r="248" spans="1:5" ht="20.100000000000001" customHeight="1" x14ac:dyDescent="0.2">
      <c r="A248" s="29"/>
      <c r="B248" s="23"/>
      <c r="C248" s="9"/>
      <c r="D248" s="23"/>
      <c r="E248" s="27"/>
    </row>
    <row r="249" spans="1:5" ht="20.100000000000001" customHeight="1" x14ac:dyDescent="0.2">
      <c r="A249" s="29"/>
      <c r="B249" s="23"/>
      <c r="C249" s="9"/>
      <c r="D249" s="23"/>
      <c r="E249" s="27"/>
    </row>
    <row r="250" spans="1:5" ht="20.100000000000001" customHeight="1" x14ac:dyDescent="0.2">
      <c r="A250" s="29"/>
      <c r="B250" s="23"/>
      <c r="C250" s="9"/>
      <c r="D250" s="23"/>
      <c r="E250" s="27"/>
    </row>
    <row r="251" spans="1:5" ht="20.100000000000001" customHeight="1" x14ac:dyDescent="0.2">
      <c r="A251" s="22"/>
      <c r="B251" s="23"/>
      <c r="C251" s="24"/>
      <c r="D251" s="23"/>
      <c r="E251" s="27"/>
    </row>
    <row r="252" spans="1:5" ht="20.100000000000001" customHeight="1" x14ac:dyDescent="0.2">
      <c r="A252" s="22"/>
      <c r="B252" s="23"/>
      <c r="C252" s="24"/>
      <c r="D252" s="23"/>
      <c r="E252" s="27"/>
    </row>
    <row r="253" spans="1:5" ht="20.100000000000001" customHeight="1" x14ac:dyDescent="0.2">
      <c r="A253" s="22"/>
      <c r="B253" s="23"/>
      <c r="C253" s="24"/>
      <c r="D253" s="23"/>
      <c r="E253" s="27"/>
    </row>
    <row r="254" spans="1:5" ht="20.100000000000001" customHeight="1" x14ac:dyDescent="0.2">
      <c r="A254" s="22"/>
      <c r="B254" s="23"/>
      <c r="C254" s="25"/>
      <c r="D254" s="23"/>
      <c r="E254" s="27"/>
    </row>
    <row r="255" spans="1:5" ht="20.100000000000001" customHeight="1" x14ac:dyDescent="0.2">
      <c r="A255" s="22"/>
      <c r="B255" s="23"/>
      <c r="C255" s="24"/>
      <c r="D255" s="23"/>
      <c r="E255" s="27"/>
    </row>
    <row r="256" spans="1:5" ht="20.100000000000001" customHeight="1" x14ac:dyDescent="0.2">
      <c r="A256" s="29"/>
      <c r="B256" s="23"/>
      <c r="C256" s="9"/>
      <c r="D256" s="23"/>
      <c r="E256" s="27"/>
    </row>
    <row r="257" spans="1:5" ht="20.100000000000001" customHeight="1" x14ac:dyDescent="0.2">
      <c r="A257" s="29"/>
      <c r="B257" s="23"/>
      <c r="C257" s="9"/>
      <c r="D257" s="23"/>
      <c r="E257" s="27"/>
    </row>
    <row r="258" spans="1:5" ht="20.100000000000001" customHeight="1" x14ac:dyDescent="0.2">
      <c r="A258" s="29"/>
      <c r="B258" s="23"/>
      <c r="C258" s="9"/>
      <c r="D258" s="23"/>
      <c r="E258" s="27"/>
    </row>
    <row r="259" spans="1:5" ht="20.100000000000001" customHeight="1" x14ac:dyDescent="0.2">
      <c r="A259" s="29"/>
      <c r="B259" s="23"/>
      <c r="C259" s="9"/>
      <c r="D259" s="23"/>
      <c r="E259" s="27"/>
    </row>
    <row r="260" spans="1:5" ht="20.100000000000001" customHeight="1" x14ac:dyDescent="0.2">
      <c r="A260" s="29"/>
      <c r="B260" s="23"/>
      <c r="C260" s="9"/>
      <c r="D260" s="23"/>
      <c r="E260" s="27"/>
    </row>
    <row r="261" spans="1:5" ht="20.100000000000001" customHeight="1" x14ac:dyDescent="0.2">
      <c r="A261" s="29"/>
      <c r="B261" s="23"/>
      <c r="C261" s="9"/>
      <c r="D261" s="23"/>
      <c r="E261" s="27"/>
    </row>
    <row r="262" spans="1:5" ht="20.100000000000001" customHeight="1" x14ac:dyDescent="0.2">
      <c r="A262" s="29"/>
      <c r="B262" s="23"/>
      <c r="C262" s="9"/>
      <c r="D262" s="23"/>
      <c r="E262" s="27"/>
    </row>
    <row r="263" spans="1:5" ht="20.100000000000001" customHeight="1" x14ac:dyDescent="0.2">
      <c r="A263" s="29"/>
      <c r="B263" s="23"/>
      <c r="C263" s="9"/>
      <c r="D263" s="23"/>
      <c r="E263" s="27"/>
    </row>
    <row r="264" spans="1:5" ht="20.100000000000001" customHeight="1" x14ac:dyDescent="0.2">
      <c r="A264" s="29"/>
      <c r="B264" s="23"/>
      <c r="C264" s="9"/>
      <c r="D264" s="23"/>
      <c r="E264" s="27"/>
    </row>
    <row r="265" spans="1:5" ht="20.100000000000001" customHeight="1" x14ac:dyDescent="0.2">
      <c r="A265" s="29"/>
      <c r="B265" s="23"/>
      <c r="C265" s="9"/>
      <c r="D265" s="23"/>
      <c r="E265" s="27"/>
    </row>
    <row r="266" spans="1:5" ht="20.100000000000001" customHeight="1" x14ac:dyDescent="0.2">
      <c r="A266" s="29"/>
      <c r="B266" s="23"/>
      <c r="C266" s="9"/>
      <c r="D266" s="23"/>
      <c r="E266" s="27"/>
    </row>
    <row r="267" spans="1:5" ht="20.100000000000001" customHeight="1" x14ac:dyDescent="0.2">
      <c r="A267" s="29"/>
      <c r="B267" s="23"/>
      <c r="C267" s="9"/>
      <c r="D267" s="23"/>
      <c r="E267" s="27"/>
    </row>
    <row r="268" spans="1:5" ht="20.100000000000001" customHeight="1" x14ac:dyDescent="0.2">
      <c r="A268" s="29"/>
      <c r="B268" s="23"/>
      <c r="C268" s="9"/>
      <c r="D268" s="23"/>
      <c r="E268" s="27"/>
    </row>
    <row r="269" spans="1:5" ht="20.100000000000001" customHeight="1" x14ac:dyDescent="0.2">
      <c r="A269" s="29"/>
      <c r="B269" s="23"/>
      <c r="C269" s="9"/>
      <c r="D269" s="23"/>
      <c r="E269" s="27"/>
    </row>
    <row r="270" spans="1:5" ht="20.100000000000001" customHeight="1" x14ac:dyDescent="0.2">
      <c r="A270" s="29"/>
      <c r="B270" s="23"/>
      <c r="C270" s="9"/>
      <c r="D270" s="23"/>
      <c r="E270" s="27"/>
    </row>
    <row r="271" spans="1:5" ht="20.100000000000001" customHeight="1" x14ac:dyDescent="0.2">
      <c r="A271" s="29"/>
      <c r="B271" s="23"/>
      <c r="C271" s="9"/>
      <c r="D271" s="23"/>
      <c r="E271" s="27"/>
    </row>
    <row r="272" spans="1:5" ht="20.100000000000001" customHeight="1" x14ac:dyDescent="0.2">
      <c r="A272" s="29"/>
      <c r="B272" s="23"/>
      <c r="C272" s="9"/>
      <c r="D272" s="23"/>
      <c r="E272" s="27"/>
    </row>
    <row r="273" spans="1:5" ht="20.100000000000001" customHeight="1" x14ac:dyDescent="0.2">
      <c r="A273" s="29"/>
      <c r="B273" s="23"/>
      <c r="C273" s="9"/>
      <c r="D273" s="23"/>
      <c r="E273" s="27"/>
    </row>
    <row r="274" spans="1:5" ht="20.100000000000001" customHeight="1" x14ac:dyDescent="0.2">
      <c r="A274" s="29"/>
      <c r="B274" s="23"/>
      <c r="C274" s="9"/>
      <c r="D274" s="23"/>
      <c r="E274" s="27"/>
    </row>
    <row r="275" spans="1:5" ht="20.100000000000001" customHeight="1" x14ac:dyDescent="0.2">
      <c r="A275" s="29"/>
      <c r="B275" s="23"/>
      <c r="C275" s="9"/>
      <c r="D275" s="23"/>
      <c r="E275" s="27"/>
    </row>
    <row r="276" spans="1:5" ht="20.100000000000001" customHeight="1" x14ac:dyDescent="0.2">
      <c r="A276" s="29"/>
      <c r="B276" s="23"/>
      <c r="C276" s="9"/>
      <c r="D276" s="23"/>
      <c r="E276" s="27"/>
    </row>
    <row r="277" spans="1:5" ht="20.100000000000001" customHeight="1" x14ac:dyDescent="0.2">
      <c r="A277" s="29"/>
      <c r="B277" s="23"/>
      <c r="C277" s="9"/>
      <c r="D277" s="23"/>
      <c r="E277" s="27"/>
    </row>
    <row r="278" spans="1:5" ht="20.100000000000001" customHeight="1" x14ac:dyDescent="0.2">
      <c r="A278" s="29"/>
      <c r="B278" s="23"/>
      <c r="C278" s="9"/>
      <c r="D278" s="23"/>
      <c r="E278" s="27"/>
    </row>
    <row r="279" spans="1:5" ht="20.100000000000001" customHeight="1" x14ac:dyDescent="0.2">
      <c r="A279" s="29"/>
      <c r="B279" s="23"/>
      <c r="C279" s="9"/>
      <c r="D279" s="23"/>
      <c r="E279" s="27"/>
    </row>
    <row r="280" spans="1:5" ht="20.100000000000001" customHeight="1" x14ac:dyDescent="0.2">
      <c r="A280" s="29"/>
      <c r="B280" s="23"/>
      <c r="C280" s="9"/>
      <c r="D280" s="23"/>
      <c r="E280" s="27"/>
    </row>
    <row r="281" spans="1:5" ht="20.100000000000001" customHeight="1" x14ac:dyDescent="0.2">
      <c r="A281" s="29"/>
      <c r="B281" s="23"/>
      <c r="C281" s="9"/>
      <c r="D281" s="23"/>
      <c r="E281" s="27"/>
    </row>
    <row r="282" spans="1:5" ht="20.100000000000001" customHeight="1" x14ac:dyDescent="0.2">
      <c r="A282" s="29"/>
      <c r="B282" s="23"/>
      <c r="C282" s="9"/>
      <c r="D282" s="23"/>
      <c r="E282" s="27"/>
    </row>
    <row r="283" spans="1:5" ht="20.100000000000001" customHeight="1" x14ac:dyDescent="0.2">
      <c r="A283" s="29"/>
      <c r="B283" s="23"/>
      <c r="C283" s="9"/>
      <c r="D283" s="23"/>
      <c r="E283" s="27"/>
    </row>
    <row r="284" spans="1:5" ht="20.100000000000001" customHeight="1" x14ac:dyDescent="0.2">
      <c r="A284" s="29"/>
      <c r="B284" s="23"/>
      <c r="C284" s="9"/>
      <c r="D284" s="23"/>
      <c r="E284" s="27"/>
    </row>
    <row r="285" spans="1:5" ht="20.100000000000001" customHeight="1" x14ac:dyDescent="0.2">
      <c r="A285" s="29"/>
      <c r="B285" s="23"/>
      <c r="C285" s="9"/>
      <c r="D285" s="23"/>
      <c r="E285" s="27"/>
    </row>
    <row r="286" spans="1:5" ht="20.100000000000001" customHeight="1" x14ac:dyDescent="0.2">
      <c r="A286" s="29"/>
      <c r="B286" s="23"/>
      <c r="C286" s="9"/>
      <c r="D286" s="23"/>
      <c r="E286" s="27"/>
    </row>
    <row r="287" spans="1:5" ht="20.100000000000001" customHeight="1" x14ac:dyDescent="0.2">
      <c r="A287" s="29"/>
      <c r="B287" s="23"/>
      <c r="C287" s="9"/>
      <c r="D287" s="23"/>
      <c r="E287" s="27"/>
    </row>
    <row r="288" spans="1:5" ht="20.100000000000001" customHeight="1" x14ac:dyDescent="0.2">
      <c r="A288" s="29"/>
      <c r="B288" s="23"/>
      <c r="C288" s="9"/>
      <c r="D288" s="23"/>
      <c r="E288" s="27"/>
    </row>
    <row r="289" spans="1:5" ht="20.100000000000001" customHeight="1" x14ac:dyDescent="0.2">
      <c r="A289" s="29"/>
      <c r="B289" s="23"/>
      <c r="C289" s="9"/>
      <c r="D289" s="23"/>
      <c r="E289" s="27"/>
    </row>
    <row r="290" spans="1:5" ht="20.100000000000001" customHeight="1" x14ac:dyDescent="0.2">
      <c r="A290" s="29"/>
      <c r="B290" s="23"/>
      <c r="C290" s="9"/>
      <c r="D290" s="23"/>
      <c r="E290" s="27"/>
    </row>
    <row r="291" spans="1:5" ht="20.100000000000001" customHeight="1" x14ac:dyDescent="0.2">
      <c r="A291" s="29"/>
      <c r="B291" s="23"/>
      <c r="C291" s="9"/>
      <c r="D291" s="23"/>
      <c r="E291" s="27"/>
    </row>
    <row r="292" spans="1:5" ht="20.100000000000001" customHeight="1" x14ac:dyDescent="0.2">
      <c r="A292" s="29"/>
      <c r="B292" s="23"/>
      <c r="C292" s="9"/>
      <c r="D292" s="23"/>
      <c r="E292" s="27"/>
    </row>
    <row r="293" spans="1:5" ht="20.100000000000001" customHeight="1" x14ac:dyDescent="0.2">
      <c r="A293" s="29"/>
      <c r="B293" s="23"/>
      <c r="C293" s="9"/>
      <c r="D293" s="23"/>
      <c r="E293" s="27"/>
    </row>
    <row r="294" spans="1:5" ht="20.100000000000001" customHeight="1" x14ac:dyDescent="0.2">
      <c r="A294" s="29"/>
      <c r="B294" s="23"/>
      <c r="C294" s="9"/>
      <c r="D294" s="23"/>
      <c r="E294" s="27"/>
    </row>
    <row r="295" spans="1:5" ht="20.100000000000001" customHeight="1" x14ac:dyDescent="0.2">
      <c r="A295" s="29"/>
      <c r="B295" s="23"/>
      <c r="C295" s="9"/>
      <c r="D295" s="23"/>
      <c r="E295" s="27"/>
    </row>
    <row r="296" spans="1:5" ht="20.100000000000001" customHeight="1" x14ac:dyDescent="0.2">
      <c r="A296" s="22"/>
      <c r="B296" s="23"/>
      <c r="C296" s="24"/>
      <c r="D296" s="23"/>
      <c r="E296" s="27"/>
    </row>
    <row r="297" spans="1:5" ht="20.100000000000001" customHeight="1" x14ac:dyDescent="0.2">
      <c r="A297" s="22"/>
      <c r="B297" s="23"/>
      <c r="C297" s="24"/>
      <c r="D297" s="23"/>
      <c r="E297" s="27"/>
    </row>
    <row r="298" spans="1:5" ht="20.100000000000001" customHeight="1" x14ac:dyDescent="0.2">
      <c r="A298" s="22"/>
      <c r="B298" s="23"/>
      <c r="C298" s="24"/>
      <c r="D298" s="23"/>
      <c r="E298" s="27"/>
    </row>
    <row r="299" spans="1:5" ht="20.100000000000001" customHeight="1" x14ac:dyDescent="0.2">
      <c r="A299" s="22"/>
      <c r="B299" s="23"/>
      <c r="C299" s="25"/>
      <c r="D299" s="23"/>
      <c r="E299" s="27"/>
    </row>
    <row r="300" spans="1:5" ht="20.100000000000001" customHeight="1" x14ac:dyDescent="0.2">
      <c r="A300" s="22"/>
      <c r="B300" s="23"/>
      <c r="C300" s="24"/>
      <c r="D300" s="23"/>
      <c r="E300" s="27"/>
    </row>
    <row r="301" spans="1:5" ht="20.100000000000001" customHeight="1" x14ac:dyDescent="0.2">
      <c r="A301" s="29"/>
      <c r="B301" s="23"/>
      <c r="C301" s="9"/>
      <c r="D301" s="23"/>
      <c r="E301" s="27"/>
    </row>
    <row r="302" spans="1:5" ht="20.100000000000001" customHeight="1" x14ac:dyDescent="0.2">
      <c r="A302" s="29"/>
      <c r="B302" s="23"/>
      <c r="C302" s="9"/>
      <c r="D302" s="23"/>
      <c r="E302" s="27"/>
    </row>
    <row r="303" spans="1:5" ht="20.100000000000001" customHeight="1" x14ac:dyDescent="0.2">
      <c r="A303" s="29"/>
      <c r="B303" s="23"/>
      <c r="C303" s="9"/>
      <c r="D303" s="23"/>
      <c r="E303" s="27"/>
    </row>
    <row r="304" spans="1:5" ht="20.100000000000001" customHeight="1" x14ac:dyDescent="0.2">
      <c r="A304" s="29"/>
      <c r="B304" s="23"/>
      <c r="C304" s="9"/>
      <c r="D304" s="23"/>
      <c r="E304" s="27"/>
    </row>
    <row r="305" spans="1:5" ht="20.100000000000001" customHeight="1" x14ac:dyDescent="0.2">
      <c r="A305" s="29"/>
      <c r="B305" s="23"/>
      <c r="C305" s="9"/>
      <c r="D305" s="23"/>
      <c r="E305" s="27"/>
    </row>
    <row r="306" spans="1:5" ht="20.100000000000001" customHeight="1" x14ac:dyDescent="0.2">
      <c r="A306" s="29"/>
      <c r="B306" s="23"/>
      <c r="C306" s="9"/>
      <c r="D306" s="23"/>
      <c r="E306" s="27"/>
    </row>
    <row r="307" spans="1:5" ht="20.100000000000001" customHeight="1" x14ac:dyDescent="0.2">
      <c r="A307" s="29"/>
      <c r="B307" s="23"/>
      <c r="C307" s="9"/>
      <c r="D307" s="23"/>
      <c r="E307" s="27"/>
    </row>
    <row r="308" spans="1:5" ht="20.100000000000001" customHeight="1" x14ac:dyDescent="0.2">
      <c r="A308" s="29"/>
      <c r="B308" s="23"/>
      <c r="C308" s="9"/>
      <c r="D308" s="23"/>
      <c r="E308" s="27"/>
    </row>
    <row r="309" spans="1:5" ht="20.100000000000001" customHeight="1" x14ac:dyDescent="0.2">
      <c r="A309" s="29"/>
      <c r="B309" s="23"/>
      <c r="C309" s="9"/>
      <c r="D309" s="23"/>
      <c r="E309" s="27"/>
    </row>
    <row r="310" spans="1:5" ht="20.100000000000001" customHeight="1" x14ac:dyDescent="0.2">
      <c r="A310" s="29"/>
      <c r="B310" s="23"/>
      <c r="C310" s="9"/>
      <c r="D310" s="23"/>
      <c r="E310" s="27"/>
    </row>
    <row r="311" spans="1:5" ht="20.100000000000001" customHeight="1" x14ac:dyDescent="0.2">
      <c r="A311" s="29"/>
      <c r="B311" s="23"/>
      <c r="C311" s="9"/>
      <c r="D311" s="23"/>
      <c r="E311" s="27"/>
    </row>
    <row r="312" spans="1:5" ht="20.100000000000001" customHeight="1" x14ac:dyDescent="0.2">
      <c r="A312" s="29"/>
      <c r="B312" s="23"/>
      <c r="C312" s="9"/>
      <c r="D312" s="23"/>
      <c r="E312" s="27"/>
    </row>
    <row r="313" spans="1:5" ht="20.100000000000001" customHeight="1" x14ac:dyDescent="0.2">
      <c r="A313" s="29"/>
      <c r="B313" s="23"/>
      <c r="C313" s="9"/>
      <c r="D313" s="23"/>
      <c r="E313" s="27"/>
    </row>
    <row r="314" spans="1:5" ht="20.100000000000001" customHeight="1" x14ac:dyDescent="0.2">
      <c r="A314" s="29"/>
      <c r="B314" s="23"/>
      <c r="C314" s="9"/>
      <c r="D314" s="23"/>
      <c r="E314" s="27"/>
    </row>
    <row r="315" spans="1:5" ht="20.100000000000001" customHeight="1" x14ac:dyDescent="0.2">
      <c r="A315" s="29"/>
      <c r="B315" s="23"/>
      <c r="C315" s="9"/>
      <c r="D315" s="23"/>
      <c r="E315" s="27"/>
    </row>
    <row r="316" spans="1:5" ht="20.100000000000001" customHeight="1" x14ac:dyDescent="0.2">
      <c r="A316" s="29"/>
      <c r="B316" s="23"/>
      <c r="C316" s="9"/>
      <c r="D316" s="23"/>
      <c r="E316" s="27"/>
    </row>
    <row r="317" spans="1:5" ht="20.100000000000001" customHeight="1" x14ac:dyDescent="0.2">
      <c r="A317" s="29"/>
      <c r="B317" s="23"/>
      <c r="C317" s="9"/>
      <c r="D317" s="23"/>
      <c r="E317" s="27"/>
    </row>
    <row r="318" spans="1:5" ht="20.100000000000001" customHeight="1" x14ac:dyDescent="0.2">
      <c r="A318" s="29"/>
      <c r="B318" s="23"/>
      <c r="C318" s="9"/>
      <c r="D318" s="23"/>
      <c r="E318" s="27"/>
    </row>
    <row r="319" spans="1:5" ht="20.100000000000001" customHeight="1" x14ac:dyDescent="0.2">
      <c r="A319" s="29"/>
      <c r="B319" s="23"/>
      <c r="C319" s="9"/>
      <c r="D319" s="23"/>
      <c r="E319" s="27"/>
    </row>
    <row r="320" spans="1:5" ht="20.100000000000001" customHeight="1" x14ac:dyDescent="0.2">
      <c r="A320" s="29"/>
      <c r="B320" s="23"/>
      <c r="C320" s="9"/>
      <c r="D320" s="23"/>
      <c r="E320" s="27"/>
    </row>
    <row r="321" spans="1:5" ht="20.100000000000001" customHeight="1" x14ac:dyDescent="0.2">
      <c r="A321" s="29"/>
      <c r="B321" s="23"/>
      <c r="C321" s="9"/>
      <c r="D321" s="23"/>
      <c r="E321" s="27"/>
    </row>
    <row r="322" spans="1:5" ht="20.100000000000001" customHeight="1" x14ac:dyDescent="0.2">
      <c r="A322" s="29"/>
      <c r="B322" s="23"/>
      <c r="C322" s="9"/>
      <c r="D322" s="23"/>
      <c r="E322" s="27"/>
    </row>
    <row r="323" spans="1:5" ht="20.100000000000001" customHeight="1" x14ac:dyDescent="0.2">
      <c r="A323" s="29"/>
      <c r="B323" s="23"/>
      <c r="C323" s="9"/>
      <c r="D323" s="23"/>
      <c r="E323" s="27"/>
    </row>
    <row r="324" spans="1:5" ht="20.100000000000001" customHeight="1" x14ac:dyDescent="0.2">
      <c r="A324" s="29"/>
      <c r="B324" s="23"/>
      <c r="C324" s="9"/>
      <c r="D324" s="23"/>
      <c r="E324" s="27"/>
    </row>
    <row r="325" spans="1:5" ht="20.100000000000001" customHeight="1" x14ac:dyDescent="0.2">
      <c r="A325" s="29"/>
      <c r="B325" s="23"/>
      <c r="C325" s="9"/>
      <c r="D325" s="23"/>
      <c r="E325" s="27"/>
    </row>
    <row r="326" spans="1:5" ht="20.100000000000001" customHeight="1" x14ac:dyDescent="0.2">
      <c r="A326" s="29"/>
      <c r="B326" s="23"/>
      <c r="C326" s="9"/>
      <c r="D326" s="23"/>
      <c r="E326" s="27"/>
    </row>
    <row r="327" spans="1:5" ht="20.100000000000001" customHeight="1" x14ac:dyDescent="0.2">
      <c r="A327" s="29"/>
      <c r="B327" s="23"/>
      <c r="C327" s="9"/>
      <c r="D327" s="23"/>
      <c r="E327" s="27"/>
    </row>
    <row r="328" spans="1:5" ht="20.100000000000001" customHeight="1" x14ac:dyDescent="0.2">
      <c r="A328" s="29"/>
      <c r="B328" s="23"/>
      <c r="C328" s="9"/>
      <c r="D328" s="23"/>
      <c r="E328" s="27"/>
    </row>
    <row r="329" spans="1:5" ht="20.100000000000001" customHeight="1" x14ac:dyDescent="0.2">
      <c r="A329" s="29"/>
      <c r="B329" s="23"/>
      <c r="C329" s="9"/>
      <c r="D329" s="23"/>
      <c r="E329" s="27"/>
    </row>
    <row r="330" spans="1:5" ht="20.100000000000001" customHeight="1" x14ac:dyDescent="0.2">
      <c r="A330" s="29"/>
      <c r="B330" s="23"/>
      <c r="C330" s="9"/>
      <c r="D330" s="23"/>
      <c r="E330" s="27"/>
    </row>
    <row r="331" spans="1:5" ht="20.100000000000001" customHeight="1" x14ac:dyDescent="0.2">
      <c r="A331" s="29"/>
      <c r="B331" s="23"/>
      <c r="C331" s="9"/>
      <c r="D331" s="23"/>
      <c r="E331" s="27"/>
    </row>
    <row r="332" spans="1:5" ht="20.100000000000001" customHeight="1" x14ac:dyDescent="0.2">
      <c r="A332" s="29"/>
      <c r="B332" s="23"/>
      <c r="C332" s="9"/>
      <c r="D332" s="23"/>
      <c r="E332" s="27"/>
    </row>
    <row r="333" spans="1:5" ht="20.100000000000001" customHeight="1" x14ac:dyDescent="0.2">
      <c r="A333" s="29"/>
      <c r="B333" s="23"/>
      <c r="C333" s="9"/>
      <c r="D333" s="23"/>
      <c r="E333" s="27"/>
    </row>
    <row r="334" spans="1:5" ht="20.100000000000001" customHeight="1" x14ac:dyDescent="0.2">
      <c r="A334" s="29"/>
      <c r="B334" s="23"/>
      <c r="C334" s="9"/>
      <c r="D334" s="23"/>
      <c r="E334" s="27"/>
    </row>
    <row r="335" spans="1:5" ht="20.100000000000001" customHeight="1" x14ac:dyDescent="0.2">
      <c r="A335" s="29"/>
      <c r="B335" s="23"/>
      <c r="C335" s="9"/>
      <c r="D335" s="23"/>
      <c r="E335" s="27"/>
    </row>
    <row r="336" spans="1:5" ht="20.100000000000001" customHeight="1" x14ac:dyDescent="0.2">
      <c r="A336" s="29"/>
      <c r="B336" s="23"/>
      <c r="C336" s="9"/>
      <c r="D336" s="23"/>
      <c r="E336" s="27"/>
    </row>
    <row r="337" spans="1:5" ht="20.100000000000001" customHeight="1" x14ac:dyDescent="0.2">
      <c r="A337" s="29"/>
      <c r="B337" s="23"/>
      <c r="C337" s="9"/>
      <c r="D337" s="23"/>
      <c r="E337" s="27"/>
    </row>
    <row r="338" spans="1:5" ht="20.100000000000001" customHeight="1" x14ac:dyDescent="0.2">
      <c r="A338" s="29"/>
      <c r="B338" s="23"/>
      <c r="C338" s="9"/>
      <c r="D338" s="23"/>
      <c r="E338" s="27"/>
    </row>
    <row r="339" spans="1:5" ht="20.100000000000001" customHeight="1" x14ac:dyDescent="0.2">
      <c r="A339" s="29"/>
      <c r="B339" s="23"/>
      <c r="C339" s="9"/>
      <c r="D339" s="23"/>
      <c r="E339" s="27"/>
    </row>
    <row r="340" spans="1:5" ht="20.100000000000001" customHeight="1" x14ac:dyDescent="0.2">
      <c r="A340" s="29"/>
      <c r="B340" s="23"/>
      <c r="C340" s="9"/>
      <c r="D340" s="23"/>
      <c r="E340" s="27"/>
    </row>
    <row r="341" spans="1:5" ht="20.100000000000001" customHeight="1" x14ac:dyDescent="0.2">
      <c r="A341" s="22"/>
      <c r="B341" s="23"/>
      <c r="C341" s="24"/>
      <c r="D341" s="23"/>
      <c r="E341" s="27"/>
    </row>
    <row r="342" spans="1:5" ht="20.100000000000001" customHeight="1" x14ac:dyDescent="0.2">
      <c r="A342" s="22"/>
      <c r="B342" s="23"/>
      <c r="C342" s="24"/>
      <c r="D342" s="23"/>
      <c r="E342" s="27"/>
    </row>
    <row r="343" spans="1:5" ht="20.100000000000001" customHeight="1" x14ac:dyDescent="0.2">
      <c r="A343" s="22"/>
      <c r="B343" s="23"/>
      <c r="C343" s="24"/>
      <c r="D343" s="23"/>
      <c r="E343" s="27"/>
    </row>
    <row r="344" spans="1:5" ht="20.100000000000001" customHeight="1" x14ac:dyDescent="0.2">
      <c r="A344" s="22"/>
      <c r="B344" s="23"/>
      <c r="C344" s="25"/>
      <c r="D344" s="23"/>
      <c r="E344" s="27"/>
    </row>
    <row r="345" spans="1:5" ht="20.100000000000001" customHeight="1" x14ac:dyDescent="0.2">
      <c r="A345" s="22"/>
      <c r="B345" s="23"/>
      <c r="C345" s="24"/>
      <c r="D345" s="23"/>
      <c r="E345" s="27"/>
    </row>
    <row r="346" spans="1:5" ht="20.100000000000001" customHeight="1" x14ac:dyDescent="0.2">
      <c r="A346" s="29"/>
      <c r="B346" s="23"/>
      <c r="C346" s="9"/>
      <c r="D346" s="23"/>
      <c r="E346" s="27"/>
    </row>
    <row r="347" spans="1:5" ht="20.100000000000001" customHeight="1" x14ac:dyDescent="0.2">
      <c r="A347" s="29"/>
      <c r="B347" s="23"/>
      <c r="C347" s="9"/>
      <c r="D347" s="23"/>
      <c r="E347" s="27"/>
    </row>
    <row r="348" spans="1:5" ht="20.100000000000001" customHeight="1" x14ac:dyDescent="0.2">
      <c r="A348" s="29"/>
      <c r="B348" s="23"/>
      <c r="C348" s="9"/>
      <c r="D348" s="23"/>
      <c r="E348" s="27"/>
    </row>
    <row r="349" spans="1:5" ht="20.100000000000001" customHeight="1" x14ac:dyDescent="0.2">
      <c r="A349" s="29"/>
      <c r="B349" s="23"/>
      <c r="C349" s="9"/>
      <c r="D349" s="23"/>
      <c r="E349" s="27"/>
    </row>
    <row r="350" spans="1:5" ht="20.100000000000001" customHeight="1" x14ac:dyDescent="0.2">
      <c r="A350" s="29"/>
      <c r="B350" s="23"/>
      <c r="C350" s="9"/>
      <c r="D350" s="23"/>
      <c r="E350" s="27"/>
    </row>
    <row r="351" spans="1:5" ht="20.100000000000001" customHeight="1" x14ac:dyDescent="0.2">
      <c r="A351" s="29"/>
      <c r="B351" s="23"/>
      <c r="C351" s="9"/>
      <c r="D351" s="23"/>
      <c r="E351" s="27"/>
    </row>
    <row r="352" spans="1:5" ht="20.100000000000001" customHeight="1" x14ac:dyDescent="0.2">
      <c r="A352" s="29"/>
      <c r="B352" s="23"/>
      <c r="C352" s="9"/>
      <c r="D352" s="23"/>
      <c r="E352" s="27"/>
    </row>
    <row r="353" spans="1:5" ht="20.100000000000001" customHeight="1" x14ac:dyDescent="0.2">
      <c r="A353" s="29"/>
      <c r="B353" s="23"/>
      <c r="C353" s="9"/>
      <c r="D353" s="23"/>
      <c r="E353" s="27"/>
    </row>
    <row r="354" spans="1:5" ht="20.100000000000001" customHeight="1" x14ac:dyDescent="0.2">
      <c r="A354" s="29"/>
      <c r="B354" s="23"/>
      <c r="C354" s="9"/>
      <c r="D354" s="23"/>
      <c r="E354" s="27"/>
    </row>
    <row r="355" spans="1:5" ht="20.100000000000001" customHeight="1" x14ac:dyDescent="0.2">
      <c r="A355" s="29"/>
      <c r="B355" s="23"/>
      <c r="C355" s="9"/>
      <c r="D355" s="23"/>
      <c r="E355" s="27"/>
    </row>
    <row r="356" spans="1:5" ht="20.100000000000001" customHeight="1" x14ac:dyDescent="0.2">
      <c r="A356" s="29"/>
      <c r="B356" s="23"/>
      <c r="C356" s="9"/>
      <c r="D356" s="23"/>
      <c r="E356" s="27"/>
    </row>
    <row r="357" spans="1:5" ht="20.100000000000001" customHeight="1" x14ac:dyDescent="0.2">
      <c r="A357" s="29"/>
      <c r="B357" s="23"/>
      <c r="C357" s="9"/>
      <c r="D357" s="23"/>
      <c r="E357" s="27"/>
    </row>
    <row r="358" spans="1:5" ht="20.100000000000001" customHeight="1" x14ac:dyDescent="0.2">
      <c r="A358" s="29"/>
      <c r="B358" s="23"/>
      <c r="C358" s="9"/>
      <c r="D358" s="23"/>
      <c r="E358" s="27"/>
    </row>
    <row r="359" spans="1:5" ht="20.100000000000001" customHeight="1" x14ac:dyDescent="0.2">
      <c r="A359" s="29"/>
      <c r="B359" s="23"/>
      <c r="C359" s="9"/>
      <c r="D359" s="23"/>
      <c r="E359" s="27"/>
    </row>
    <row r="360" spans="1:5" ht="20.100000000000001" customHeight="1" x14ac:dyDescent="0.2">
      <c r="A360" s="29"/>
      <c r="B360" s="23"/>
      <c r="C360" s="9"/>
      <c r="D360" s="23"/>
      <c r="E360" s="27"/>
    </row>
    <row r="361" spans="1:5" ht="20.100000000000001" customHeight="1" x14ac:dyDescent="0.2">
      <c r="A361" s="29"/>
      <c r="B361" s="23"/>
      <c r="C361" s="9"/>
      <c r="D361" s="23"/>
      <c r="E361" s="27"/>
    </row>
    <row r="362" spans="1:5" ht="20.100000000000001" customHeight="1" x14ac:dyDescent="0.2">
      <c r="A362" s="29"/>
      <c r="B362" s="23"/>
      <c r="C362" s="9"/>
      <c r="D362" s="23"/>
      <c r="E362" s="27"/>
    </row>
    <row r="363" spans="1:5" ht="20.100000000000001" customHeight="1" x14ac:dyDescent="0.2">
      <c r="A363" s="29"/>
      <c r="B363" s="23"/>
      <c r="C363" s="9"/>
      <c r="D363" s="23"/>
      <c r="E363" s="27"/>
    </row>
    <row r="364" spans="1:5" ht="20.100000000000001" customHeight="1" x14ac:dyDescent="0.2">
      <c r="A364" s="29"/>
      <c r="B364" s="23"/>
      <c r="C364" s="9"/>
      <c r="D364" s="23"/>
      <c r="E364" s="27"/>
    </row>
    <row r="365" spans="1:5" ht="20.100000000000001" customHeight="1" x14ac:dyDescent="0.2">
      <c r="A365" s="29"/>
      <c r="B365" s="23"/>
      <c r="C365" s="9"/>
      <c r="D365" s="23"/>
      <c r="E365" s="27"/>
    </row>
    <row r="366" spans="1:5" ht="20.100000000000001" customHeight="1" x14ac:dyDescent="0.2">
      <c r="A366" s="29"/>
      <c r="B366" s="23"/>
      <c r="C366" s="9"/>
      <c r="D366" s="23"/>
      <c r="E366" s="27"/>
    </row>
    <row r="367" spans="1:5" ht="20.100000000000001" customHeight="1" x14ac:dyDescent="0.2">
      <c r="A367" s="29"/>
      <c r="B367" s="23"/>
      <c r="C367" s="9"/>
      <c r="D367" s="23"/>
      <c r="E367" s="27"/>
    </row>
    <row r="368" spans="1:5" ht="20.100000000000001" customHeight="1" x14ac:dyDescent="0.2">
      <c r="A368" s="29"/>
      <c r="B368" s="23"/>
      <c r="C368" s="9"/>
      <c r="D368" s="23"/>
      <c r="E368" s="27"/>
    </row>
    <row r="369" spans="1:5" ht="20.100000000000001" customHeight="1" x14ac:dyDescent="0.2">
      <c r="A369" s="29"/>
      <c r="B369" s="23"/>
      <c r="C369" s="9"/>
      <c r="D369" s="23"/>
      <c r="E369" s="27"/>
    </row>
    <row r="370" spans="1:5" ht="20.100000000000001" customHeight="1" x14ac:dyDescent="0.2">
      <c r="A370" s="29"/>
      <c r="B370" s="23"/>
      <c r="C370" s="9"/>
      <c r="D370" s="23"/>
      <c r="E370" s="27"/>
    </row>
    <row r="371" spans="1:5" ht="20.100000000000001" customHeight="1" x14ac:dyDescent="0.2">
      <c r="A371" s="29"/>
      <c r="B371" s="23"/>
      <c r="C371" s="9"/>
      <c r="D371" s="23"/>
      <c r="E371" s="27"/>
    </row>
    <row r="372" spans="1:5" ht="20.100000000000001" customHeight="1" x14ac:dyDescent="0.2">
      <c r="A372" s="29"/>
      <c r="B372" s="23"/>
      <c r="C372" s="9"/>
      <c r="D372" s="23"/>
      <c r="E372" s="27"/>
    </row>
    <row r="373" spans="1:5" ht="20.100000000000001" customHeight="1" x14ac:dyDescent="0.2">
      <c r="A373" s="29"/>
      <c r="B373" s="23"/>
      <c r="C373" s="9"/>
      <c r="D373" s="23"/>
      <c r="E373" s="27"/>
    </row>
    <row r="374" spans="1:5" ht="20.100000000000001" customHeight="1" x14ac:dyDescent="0.2">
      <c r="A374" s="29"/>
      <c r="B374" s="23"/>
      <c r="C374" s="9"/>
      <c r="D374" s="23"/>
      <c r="E374" s="27"/>
    </row>
    <row r="375" spans="1:5" ht="20.100000000000001" customHeight="1" x14ac:dyDescent="0.2">
      <c r="A375" s="29"/>
      <c r="B375" s="23"/>
      <c r="C375" s="9"/>
      <c r="D375" s="23"/>
      <c r="E375" s="27"/>
    </row>
    <row r="376" spans="1:5" ht="20.100000000000001" customHeight="1" x14ac:dyDescent="0.2">
      <c r="A376" s="29"/>
      <c r="B376" s="23"/>
      <c r="C376" s="9"/>
      <c r="D376" s="23"/>
      <c r="E376" s="27"/>
    </row>
    <row r="377" spans="1:5" ht="20.100000000000001" customHeight="1" x14ac:dyDescent="0.2">
      <c r="A377" s="29"/>
      <c r="B377" s="23"/>
      <c r="C377" s="9"/>
      <c r="D377" s="23"/>
      <c r="E377" s="27"/>
    </row>
    <row r="378" spans="1:5" ht="20.100000000000001" customHeight="1" x14ac:dyDescent="0.2">
      <c r="A378" s="29"/>
      <c r="B378" s="23"/>
      <c r="C378" s="9"/>
      <c r="D378" s="23"/>
      <c r="E378" s="27"/>
    </row>
    <row r="379" spans="1:5" ht="20.100000000000001" customHeight="1" x14ac:dyDescent="0.2">
      <c r="A379" s="29"/>
      <c r="B379" s="23"/>
      <c r="C379" s="9"/>
      <c r="D379" s="23"/>
      <c r="E379" s="27"/>
    </row>
    <row r="380" spans="1:5" ht="20.100000000000001" customHeight="1" x14ac:dyDescent="0.2">
      <c r="A380" s="29"/>
      <c r="B380" s="23"/>
      <c r="C380" s="9"/>
      <c r="D380" s="23"/>
      <c r="E380" s="27"/>
    </row>
    <row r="381" spans="1:5" ht="20.100000000000001" customHeight="1" x14ac:dyDescent="0.2">
      <c r="A381" s="29"/>
      <c r="B381" s="23"/>
      <c r="C381" s="9"/>
      <c r="D381" s="23"/>
      <c r="E381" s="27"/>
    </row>
    <row r="382" spans="1:5" ht="20.100000000000001" customHeight="1" x14ac:dyDescent="0.2">
      <c r="A382" s="29"/>
      <c r="B382" s="23"/>
      <c r="C382" s="9"/>
      <c r="D382" s="23"/>
      <c r="E382" s="27"/>
    </row>
    <row r="383" spans="1:5" ht="20.100000000000001" customHeight="1" x14ac:dyDescent="0.2">
      <c r="A383" s="29"/>
      <c r="B383" s="23"/>
      <c r="C383" s="9"/>
      <c r="D383" s="23"/>
      <c r="E383" s="27"/>
    </row>
    <row r="384" spans="1:5" ht="20.100000000000001" customHeight="1" x14ac:dyDescent="0.2">
      <c r="A384" s="29"/>
      <c r="B384" s="23"/>
      <c r="C384" s="9"/>
      <c r="D384" s="23"/>
      <c r="E384" s="27"/>
    </row>
    <row r="385" spans="1:5" ht="20.100000000000001" customHeight="1" x14ac:dyDescent="0.2">
      <c r="A385" s="29"/>
      <c r="B385" s="23"/>
      <c r="C385" s="9"/>
      <c r="D385" s="23"/>
      <c r="E385" s="27"/>
    </row>
    <row r="386" spans="1:5" ht="20.100000000000001" customHeight="1" x14ac:dyDescent="0.2">
      <c r="A386" s="22"/>
      <c r="B386" s="23"/>
      <c r="C386" s="24"/>
      <c r="D386" s="23"/>
      <c r="E386" s="27"/>
    </row>
    <row r="387" spans="1:5" ht="20.100000000000001" customHeight="1" x14ac:dyDescent="0.2">
      <c r="A387" s="22"/>
      <c r="B387" s="23"/>
      <c r="C387" s="24"/>
      <c r="D387" s="23"/>
      <c r="E387" s="27"/>
    </row>
    <row r="388" spans="1:5" ht="20.100000000000001" customHeight="1" x14ac:dyDescent="0.2">
      <c r="A388" s="22"/>
      <c r="B388" s="23"/>
      <c r="C388" s="24"/>
      <c r="D388" s="23"/>
      <c r="E388" s="27"/>
    </row>
    <row r="389" spans="1:5" ht="20.100000000000001" customHeight="1" x14ac:dyDescent="0.2">
      <c r="A389" s="22"/>
      <c r="B389" s="23"/>
      <c r="C389" s="24"/>
      <c r="D389" s="23"/>
      <c r="E389" s="27"/>
    </row>
    <row r="390" spans="1:5" ht="20.100000000000001" customHeight="1" x14ac:dyDescent="0.2">
      <c r="A390" s="22"/>
      <c r="B390" s="23"/>
      <c r="C390" s="24"/>
      <c r="D390" s="23"/>
      <c r="E390" s="27"/>
    </row>
    <row r="391" spans="1:5" ht="20.100000000000001" customHeight="1" x14ac:dyDescent="0.2">
      <c r="A391" s="22"/>
      <c r="B391" s="23"/>
      <c r="C391" s="24"/>
      <c r="D391" s="23"/>
      <c r="E391" s="27"/>
    </row>
    <row r="392" spans="1:5" ht="20.100000000000001" customHeight="1" x14ac:dyDescent="0.2">
      <c r="A392" s="22"/>
      <c r="B392" s="23"/>
      <c r="C392" s="24"/>
      <c r="D392" s="23"/>
      <c r="E392" s="27"/>
    </row>
    <row r="393" spans="1:5" ht="20.100000000000001" customHeight="1" x14ac:dyDescent="0.2">
      <c r="A393" s="22"/>
      <c r="B393" s="23"/>
      <c r="C393" s="24"/>
      <c r="D393" s="23"/>
      <c r="E393" s="27"/>
    </row>
    <row r="394" spans="1:5" ht="20.100000000000001" customHeight="1" x14ac:dyDescent="0.2">
      <c r="A394" s="22"/>
      <c r="B394" s="23"/>
      <c r="C394" s="24"/>
      <c r="D394" s="23"/>
      <c r="E394" s="27"/>
    </row>
    <row r="395" spans="1:5" ht="20.100000000000001" customHeight="1" x14ac:dyDescent="0.2">
      <c r="A395" s="22"/>
      <c r="B395" s="23"/>
      <c r="C395" s="24"/>
      <c r="D395" s="23"/>
      <c r="E395" s="27"/>
    </row>
    <row r="396" spans="1:5" ht="20.100000000000001" customHeight="1" x14ac:dyDescent="0.2">
      <c r="A396" s="22"/>
      <c r="B396" s="23"/>
      <c r="C396" s="24"/>
      <c r="D396" s="23"/>
      <c r="E396" s="27"/>
    </row>
    <row r="397" spans="1:5" ht="20.100000000000001" customHeight="1" x14ac:dyDescent="0.2">
      <c r="A397" s="22"/>
      <c r="B397" s="23"/>
      <c r="C397" s="24"/>
      <c r="D397" s="23"/>
      <c r="E397" s="27"/>
    </row>
    <row r="398" spans="1:5" ht="20.100000000000001" customHeight="1" x14ac:dyDescent="0.2">
      <c r="A398" s="22"/>
      <c r="B398" s="23"/>
      <c r="C398" s="24"/>
      <c r="D398" s="23"/>
      <c r="E398" s="27"/>
    </row>
    <row r="399" spans="1:5" ht="20.100000000000001" customHeight="1" x14ac:dyDescent="0.2">
      <c r="A399" s="22"/>
      <c r="B399" s="23"/>
      <c r="C399" s="24"/>
      <c r="D399" s="23"/>
      <c r="E399" s="27"/>
    </row>
    <row r="400" spans="1:5" ht="20.100000000000001" customHeight="1" x14ac:dyDescent="0.2">
      <c r="A400" s="22"/>
      <c r="B400" s="23"/>
      <c r="C400" s="24"/>
      <c r="D400" s="23"/>
      <c r="E400" s="27"/>
    </row>
    <row r="401" spans="1:5" ht="20.100000000000001" customHeight="1" x14ac:dyDescent="0.2">
      <c r="A401" s="22"/>
      <c r="B401" s="23"/>
      <c r="C401" s="24"/>
      <c r="D401" s="23"/>
      <c r="E401" s="27"/>
    </row>
    <row r="402" spans="1:5" ht="20.100000000000001" customHeight="1" x14ac:dyDescent="0.2">
      <c r="A402" s="22"/>
      <c r="B402" s="23"/>
      <c r="C402" s="24"/>
      <c r="D402" s="23"/>
      <c r="E402" s="27"/>
    </row>
    <row r="403" spans="1:5" ht="20.100000000000001" customHeight="1" x14ac:dyDescent="0.2">
      <c r="A403" s="22"/>
      <c r="B403" s="23"/>
      <c r="C403" s="24"/>
      <c r="D403" s="23"/>
      <c r="E403" s="27"/>
    </row>
    <row r="404" spans="1:5" ht="20.100000000000001" customHeight="1" x14ac:dyDescent="0.2">
      <c r="A404" s="22"/>
      <c r="B404" s="23"/>
      <c r="C404" s="24"/>
      <c r="D404" s="23"/>
      <c r="E404" s="27"/>
    </row>
    <row r="405" spans="1:5" ht="20.100000000000001" customHeight="1" x14ac:dyDescent="0.2">
      <c r="A405" s="22"/>
      <c r="B405" s="23"/>
      <c r="C405" s="24"/>
      <c r="D405" s="23"/>
      <c r="E405" s="27"/>
    </row>
    <row r="406" spans="1:5" ht="20.100000000000001" customHeight="1" x14ac:dyDescent="0.2">
      <c r="A406" s="22"/>
      <c r="B406" s="23"/>
      <c r="C406" s="24"/>
      <c r="D406" s="23"/>
      <c r="E406" s="27"/>
    </row>
  </sheetData>
  <sheetProtection autoFilter="0"/>
  <autoFilter ref="A5:G42"/>
  <mergeCells count="14">
    <mergeCell ref="A28:A32"/>
    <mergeCell ref="G28:G32"/>
    <mergeCell ref="A35:A39"/>
    <mergeCell ref="G35:G39"/>
    <mergeCell ref="A14:A18"/>
    <mergeCell ref="G14:G18"/>
    <mergeCell ref="H14:L15"/>
    <mergeCell ref="A21:A25"/>
    <mergeCell ref="G21:G25"/>
    <mergeCell ref="F5:F6"/>
    <mergeCell ref="G5:G6"/>
    <mergeCell ref="A7:A11"/>
    <mergeCell ref="G7:G11"/>
    <mergeCell ref="H7:L8"/>
  </mergeCells>
  <conditionalFormatting sqref="E42:E64932 E6 E34 E27 E20 E13">
    <cfRule type="cellIs" dxfId="34" priority="2" stopIfTrue="1" operator="equal">
      <formula>"z"</formula>
    </cfRule>
  </conditionalFormatting>
  <conditionalFormatting sqref="E41 E28:E32 E21:E25 E35:E39 E7:E11 E14:E18">
    <cfRule type="cellIs" dxfId="33" priority="1" stopIfTrue="1" operator="equal">
      <formula>"z"</formula>
    </cfRule>
  </conditionalFormatting>
  <printOptions horizontalCentered="1" verticalCentered="1"/>
  <pageMargins left="0.74803149606299213" right="0.74803149606299213" top="0" bottom="0" header="0" footer="0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2</vt:i4>
      </vt:variant>
    </vt:vector>
  </HeadingPairs>
  <TitlesOfParts>
    <vt:vector size="17" baseType="lpstr">
      <vt:lpstr>S0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'S13'!_GoBack</vt:lpstr>
      <vt:lpstr>'S6'!_GoBack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GS-José Reis</dc:creator>
  <cp:lastModifiedBy>Koutinho</cp:lastModifiedBy>
  <cp:lastPrinted>2013-09-19T11:10:52Z</cp:lastPrinted>
  <dcterms:created xsi:type="dcterms:W3CDTF">2012-10-19T14:09:22Z</dcterms:created>
  <dcterms:modified xsi:type="dcterms:W3CDTF">2013-12-01T17:16:51Z</dcterms:modified>
</cp:coreProperties>
</file>